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LEEP\Downloads\"/>
    </mc:Choice>
  </mc:AlternateContent>
  <xr:revisionPtr revIDLastSave="0" documentId="8_{95824F5B-7616-4B27-BAC6-D9F85D994D05}" xr6:coauthVersionLast="47" xr6:coauthVersionMax="47" xr10:uidLastSave="{00000000-0000-0000-0000-000000000000}"/>
  <bookViews>
    <workbookView xWindow="-110" yWindow="-110" windowWidth="19420" windowHeight="10300" xr2:uid="{737A5C0D-67F3-4385-91D5-8A44705A8B2F}"/>
  </bookViews>
  <sheets>
    <sheet name="UNSECURED FC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E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09" i="1" s="1"/>
</calcChain>
</file>

<file path=xl/sharedStrings.xml><?xml version="1.0" encoding="utf-8"?>
<sst xmlns="http://schemas.openxmlformats.org/spreadsheetml/2006/main" count="1237" uniqueCount="233">
  <si>
    <r>
      <rPr>
        <b/>
        <u/>
        <sz val="11"/>
        <rFont val="Calibri"/>
        <family val="1"/>
      </rPr>
      <t xml:space="preserve">ANNEXURE - 2
</t>
    </r>
    <r>
      <rPr>
        <b/>
        <sz val="11"/>
        <rFont val="Calibri"/>
        <family val="1"/>
      </rPr>
      <t>Name of the corporate debtor</t>
    </r>
  </si>
  <si>
    <r>
      <rPr>
        <b/>
        <sz val="11"/>
        <rFont val="Calibri"/>
        <family val="1"/>
      </rPr>
      <t>Nucleus Premium Properties Pvt Ltd</t>
    </r>
  </si>
  <si>
    <r>
      <rPr>
        <b/>
        <sz val="11"/>
        <rFont val="Calibri"/>
        <family val="1"/>
      </rPr>
      <t>Date of commencement of CIRP</t>
    </r>
  </si>
  <si>
    <t>Date of commencement of  liquidation                     20-03-2023</t>
  </si>
  <si>
    <t xml:space="preserve">List of Creditors As On                               20-04-2023 </t>
  </si>
  <si>
    <r>
      <rPr>
        <b/>
        <u/>
        <sz val="11"/>
        <rFont val="Calibri"/>
        <family val="1"/>
      </rPr>
      <t>LIST OF UNSECURED FINANCIAL CREDITORS BELONGING TO ANY CLASS OF CREDITORS</t>
    </r>
  </si>
  <si>
    <t>Details of claim received</t>
  </si>
  <si>
    <t>Details of claim admitted</t>
  </si>
  <si>
    <t>Amount of conting ent claim</t>
  </si>
  <si>
    <t>nt of any Mutua l dues, that may</t>
  </si>
  <si>
    <t>Amount of claim not admitted</t>
  </si>
  <si>
    <t>Amount of claim under verificati on</t>
  </si>
  <si>
    <t>Remark s, if any</t>
  </si>
  <si>
    <t>Sl. No</t>
  </si>
  <si>
    <t>Name of Creditor</t>
  </si>
  <si>
    <t>Date of receipt</t>
  </si>
  <si>
    <t>Amount claimed</t>
  </si>
  <si>
    <t>Amount of claim admitted</t>
  </si>
  <si>
    <t>Nature of claim</t>
  </si>
  <si>
    <t>Amou
nt covere d by guarantee</t>
  </si>
  <si>
    <r>
      <rPr>
        <b/>
        <sz val="10"/>
        <rFont val="Times New Roman"/>
        <family val="1"/>
      </rPr>
      <t>Wh
eth er rela ted</t>
    </r>
  </si>
  <si>
    <r>
      <rPr>
        <b/>
        <sz val="10"/>
        <rFont val="Times New Roman"/>
        <family val="1"/>
      </rPr>
      <t>% of
votin g share in</t>
    </r>
  </si>
  <si>
    <r>
      <rPr>
        <sz val="10"/>
        <rFont val="Times New Roman"/>
        <family val="1"/>
      </rPr>
      <t>HASEEN PADIYATH ABDUL
RAHIMAN</t>
    </r>
  </si>
  <si>
    <r>
      <rPr>
        <sz val="10"/>
        <rFont val="Times New Roman"/>
        <family val="1"/>
      </rPr>
      <t>HOME
BUYER</t>
    </r>
  </si>
  <si>
    <t>NIL</t>
  </si>
  <si>
    <t>NO</t>
  </si>
  <si>
    <r>
      <rPr>
        <sz val="10"/>
        <rFont val="Times New Roman"/>
        <family val="1"/>
      </rPr>
      <t>BEENA KRISHNAN &amp; ARAVIND
SADANANDA MALLYA</t>
    </r>
  </si>
  <si>
    <r>
      <rPr>
        <sz val="10"/>
        <rFont val="Times New Roman"/>
        <family val="1"/>
      </rPr>
      <t>JERRIN VARUGHESE &amp; SHIRLY
OOMMEN</t>
    </r>
  </si>
  <si>
    <t>KRISHNA KUMAR V</t>
  </si>
  <si>
    <t>SHIBIN PUTHENVEETIL SALIM</t>
  </si>
  <si>
    <r>
      <rPr>
        <sz val="10"/>
        <rFont val="Times New Roman"/>
        <family val="1"/>
      </rPr>
      <t>RATHEESH VIDHYADHARAN &amp;
CHITHRA P BABU</t>
    </r>
  </si>
  <si>
    <t>BIJI PHILIP &amp; GIBY THOMAS</t>
  </si>
  <si>
    <t>JEENA TIGIN ABRAHAM</t>
  </si>
  <si>
    <t>AJAY GEORGE ABRAHAM</t>
  </si>
  <si>
    <t>PADMANABHAN</t>
  </si>
  <si>
    <r>
      <rPr>
        <sz val="10"/>
        <rFont val="Times New Roman"/>
        <family val="1"/>
      </rPr>
      <t>RAVI ACHAN  &amp; ASWATHY SHEELA
ANIL</t>
    </r>
  </si>
  <si>
    <r>
      <rPr>
        <sz val="10"/>
        <rFont val="Times New Roman"/>
        <family val="1"/>
      </rPr>
      <t>KURIEN PANDALAYIL OOMMEN &amp;
ELIZA JAINS JACOB</t>
    </r>
  </si>
  <si>
    <t>SONI JOSE</t>
  </si>
  <si>
    <t>PRTHIBHA K S</t>
  </si>
  <si>
    <t>JOJIN GEORGE MATHEW</t>
  </si>
  <si>
    <r>
      <rPr>
        <sz val="10"/>
        <rFont val="Times New Roman"/>
        <family val="1"/>
      </rPr>
      <t>ARATHI ROSHAN &amp; SHREYAS R
CHANDRA</t>
    </r>
  </si>
  <si>
    <t>RUPEN PHILIP &amp; CHINNU IPE</t>
  </si>
  <si>
    <t>BABU JOY THARAYIL</t>
  </si>
  <si>
    <r>
      <rPr>
        <sz val="10"/>
        <rFont val="Times New Roman"/>
        <family val="1"/>
      </rPr>
      <t>ROCHELLE SRA GEORGE &amp; THOMAS
RAJAN</t>
    </r>
  </si>
  <si>
    <t>REGI JACOB &amp; SHYNI REGI</t>
  </si>
  <si>
    <t>GISHA VARGHESE MATHEW</t>
  </si>
  <si>
    <t>RAJESWARI R</t>
  </si>
  <si>
    <r>
      <rPr>
        <sz val="10"/>
        <rFont val="Times New Roman"/>
        <family val="1"/>
      </rPr>
      <t>SIVARAMAN SHAHPHON
KUTTIPARABIL</t>
    </r>
  </si>
  <si>
    <r>
      <rPr>
        <sz val="10"/>
        <rFont val="Times New Roman"/>
        <family val="1"/>
      </rPr>
      <t>NEELAKANTAN ANANDAN &amp;
CHANDRIKA ANANDAN</t>
    </r>
  </si>
  <si>
    <r>
      <rPr>
        <sz val="10"/>
        <rFont val="Times New Roman"/>
        <family val="1"/>
      </rPr>
      <t>LIJI RACHEL MATHEW &amp; ALICE
MATHEW</t>
    </r>
  </si>
  <si>
    <t>MARTIN P A &amp; RIA THOMAS</t>
  </si>
  <si>
    <r>
      <rPr>
        <sz val="10"/>
        <rFont val="Times New Roman"/>
        <family val="1"/>
      </rPr>
      <t>VINEETH T AYYAPPAN &amp; ANJU V
NAIR</t>
    </r>
  </si>
  <si>
    <r>
      <rPr>
        <sz val="10"/>
        <rFont val="Times New Roman"/>
        <family val="1"/>
      </rPr>
      <t>CYRIAC THEKKUMMURIYIL &amp;
SAVITHA CHACKO</t>
    </r>
  </si>
  <si>
    <t>VARGHESE JOSEPH</t>
  </si>
  <si>
    <t>JOSE RAJ</t>
  </si>
  <si>
    <t>SHAFEEQUE KADAMBOT IBRAHIM</t>
  </si>
  <si>
    <t>JIBIN J L &amp; PRIYA V S</t>
  </si>
  <si>
    <t>ABIJITH G NAIR</t>
  </si>
  <si>
    <t>SHIBY VARGHESE</t>
  </si>
  <si>
    <r>
      <rPr>
        <sz val="10"/>
        <rFont val="Times New Roman"/>
        <family val="1"/>
      </rPr>
      <t>AROKIA RAJASEKAR &amp; MESSALINE
SUNITHA</t>
    </r>
  </si>
  <si>
    <t>SRIDHAR DAS</t>
  </si>
  <si>
    <r>
      <rPr>
        <sz val="10"/>
        <rFont val="Times New Roman"/>
        <family val="1"/>
      </rPr>
      <t>ANOOP JOHN AND BLESSY SARA
PRASAD</t>
    </r>
  </si>
  <si>
    <t>TOM KUREIEN</t>
  </si>
  <si>
    <t>SANIL CHERIYAN OOMMEN</t>
  </si>
  <si>
    <t>VIJI KUNJACHAN</t>
  </si>
  <si>
    <t>RENU CHRISTY</t>
  </si>
  <si>
    <t>REENA SUSAN PUNNOOSE</t>
  </si>
  <si>
    <t>LEJU P NAIR</t>
  </si>
  <si>
    <r>
      <rPr>
        <sz val="10"/>
        <rFont val="Times New Roman"/>
        <family val="1"/>
      </rPr>
      <t>SUSMITA D &amp; PARAMESWARAN
PATTIYIL</t>
    </r>
  </si>
  <si>
    <t>ARUN CHANDRAN</t>
  </si>
  <si>
    <t>ROJER ZACHARIA JOSEPH</t>
  </si>
  <si>
    <t>MALINI VISWESWARAN</t>
  </si>
  <si>
    <r>
      <rPr>
        <sz val="10"/>
        <rFont val="Times New Roman"/>
        <family val="1"/>
      </rPr>
      <t>PRASAD PADNABHA KURUP &amp;
ASWATHY SUDHAKAR</t>
    </r>
  </si>
  <si>
    <t>AJAY GOPALAN</t>
  </si>
  <si>
    <t>ARUNKARTIK GANESHAN</t>
  </si>
  <si>
    <t>PRADEEP C AND SONU CHANDRA</t>
  </si>
  <si>
    <t>MUSTHAFA AZHAR MEEM</t>
  </si>
  <si>
    <t>MAYA KRISHANA KAIMAL</t>
  </si>
  <si>
    <t>BABY JOSEPH PUTHUSSERRY</t>
  </si>
  <si>
    <t>KADEEJA HASANTH MP</t>
  </si>
  <si>
    <r>
      <rPr>
        <sz val="10"/>
        <rFont val="Times New Roman"/>
        <family val="1"/>
      </rPr>
      <t>A RADHAKRISHNAN NAIR &amp; P
SUVARNA KUMARI</t>
    </r>
  </si>
  <si>
    <t>THOMAS VARGHESE</t>
  </si>
  <si>
    <t>S VIJAYAN PILLAI</t>
  </si>
  <si>
    <r>
      <rPr>
        <sz val="10"/>
        <rFont val="Times New Roman"/>
        <family val="1"/>
      </rPr>
      <t>MEHABOOB NALAKATH &amp;
ZAIBUNISA MEHABOOB</t>
    </r>
  </si>
  <si>
    <t>HAROON SHAHUL HAMEED</t>
  </si>
  <si>
    <t>CIBY JOSEPH &amp; TEENA PHILIP</t>
  </si>
  <si>
    <t>RAJESH B PILLAI</t>
  </si>
  <si>
    <t>ALEN JACOB</t>
  </si>
  <si>
    <t>THOMAS MATHEW</t>
  </si>
  <si>
    <r>
      <rPr>
        <sz val="10"/>
        <rFont val="Times New Roman"/>
        <family val="1"/>
      </rPr>
      <t>ROFFY ALEXANDER &amp; GEENA
THOMAS</t>
    </r>
  </si>
  <si>
    <r>
      <rPr>
        <sz val="10"/>
        <rFont val="Times New Roman"/>
        <family val="1"/>
      </rPr>
      <t>GANESH VENKITACHALAM &amp;SAI
JYOTI SUBRAMANIAM</t>
    </r>
  </si>
  <si>
    <t>MOLLY MATHEW</t>
  </si>
  <si>
    <t>ABILASH NAGENDRAN</t>
  </si>
  <si>
    <t>SAM PETER</t>
  </si>
  <si>
    <t>BIJU VARGHESE</t>
  </si>
  <si>
    <t>MINI T</t>
  </si>
  <si>
    <t>VIPIN MATHEW MUNDAPLACKAL</t>
  </si>
  <si>
    <t>SENTHIL R</t>
  </si>
  <si>
    <t>VINOD DEVASSY</t>
  </si>
  <si>
    <t>SHEETHAL PAVITHRAN</t>
  </si>
  <si>
    <t>MENNIE ELDHOSE MOHAN</t>
  </si>
  <si>
    <t>BEEN ABUBAKER</t>
  </si>
  <si>
    <t>ARULDAS CJ</t>
  </si>
  <si>
    <t>WAZEEM PA &amp; ANN NEDUMTHALLY</t>
  </si>
  <si>
    <t>JIJI THOMAS JOSEPH</t>
  </si>
  <si>
    <t>TENNY JOHN</t>
  </si>
  <si>
    <t>SHAMNAD HAMEED ZIYAD</t>
  </si>
  <si>
    <t>BABURAJ N A NAIR</t>
  </si>
  <si>
    <r>
      <rPr>
        <sz val="10"/>
        <rFont val="Times New Roman"/>
        <family val="1"/>
      </rPr>
      <t>JOHN CHRISTOPHER &amp; ANU
CHRISTOPHER</t>
    </r>
  </si>
  <si>
    <t>MOHANAN S</t>
  </si>
  <si>
    <t>JAYARAM V R</t>
  </si>
  <si>
    <t>ANU HAKKIM AA</t>
  </si>
  <si>
    <t>GOVIND GOPINATH</t>
  </si>
  <si>
    <t>IPE V GEORGE</t>
  </si>
  <si>
    <t>JINESH BHUVANENDRAN NAIR</t>
  </si>
  <si>
    <t>AJIL VA</t>
  </si>
  <si>
    <t>DIVYA GEORGE &amp; LIRIN N JOHN</t>
  </si>
  <si>
    <t>VALSALA OV</t>
  </si>
  <si>
    <t>CDR. VINEET T ALEXANDER</t>
  </si>
  <si>
    <t>ASOK KRISHNAN</t>
  </si>
  <si>
    <t>DAISY MAMMEN</t>
  </si>
  <si>
    <t>ARJUN SV, VIJAYAN N, ANJANA PS</t>
  </si>
  <si>
    <r>
      <rPr>
        <sz val="10"/>
        <rFont val="Times New Roman"/>
        <family val="1"/>
      </rPr>
      <t>DAY GEORGE PHILIP&amp;SUSAN
GEORGE</t>
    </r>
  </si>
  <si>
    <t>ABDUL RASHEED &amp; RIZNA PARVEEN</t>
  </si>
  <si>
    <r>
      <rPr>
        <sz val="10"/>
        <rFont val="Times New Roman"/>
        <family val="1"/>
      </rPr>
      <t>RANI SARA MATHEW AND RAHUL
GEORGE MATHEW</t>
    </r>
  </si>
  <si>
    <t>ANIL V GEORGE</t>
  </si>
  <si>
    <t>SRUTHI</t>
  </si>
  <si>
    <t>SAHEED ABUBAKER</t>
  </si>
  <si>
    <r>
      <rPr>
        <sz val="10"/>
        <rFont val="Times New Roman"/>
        <family val="1"/>
      </rPr>
      <t>PRADEEP V MARKOSE &amp; REJI
PRADEEP</t>
    </r>
  </si>
  <si>
    <t>JACOB GEORGE</t>
  </si>
  <si>
    <t>BOBAN VARGHESE</t>
  </si>
  <si>
    <t>RAMAN PILLAY&amp; SHYLA PILLAY</t>
  </si>
  <si>
    <t>SUDHEER KUMAR VC</t>
  </si>
  <si>
    <t>PEETER LIJU PATHROSE</t>
  </si>
  <si>
    <t>ASHEEF MUDAVATH VALAPPIL</t>
  </si>
  <si>
    <t>NANMA PROPERTIES LTD</t>
  </si>
  <si>
    <t>JOSEPH VELUVIL</t>
  </si>
  <si>
    <t>SAM C UTHUP</t>
  </si>
  <si>
    <r>
      <rPr>
        <sz val="10"/>
        <rFont val="Times New Roman"/>
        <family val="1"/>
      </rPr>
      <t>KANNAN S UNNIKUTTAN &amp;
NEELIMA KANNAN</t>
    </r>
  </si>
  <si>
    <r>
      <rPr>
        <sz val="10"/>
        <rFont val="Times New Roman"/>
        <family val="1"/>
      </rPr>
      <t>KAVITHA PADMANABA KURUP
&amp;MIDHUNLAL</t>
    </r>
  </si>
  <si>
    <t>SANJAY RAJU &amp; ROSHAN NAIR RAJ</t>
  </si>
  <si>
    <t>V R LAL &amp; PRIYA LAL</t>
  </si>
  <si>
    <t>AMAL DEV</t>
  </si>
  <si>
    <t>JOSE ANTONY</t>
  </si>
  <si>
    <r>
      <rPr>
        <sz val="10"/>
        <rFont val="Times New Roman"/>
        <family val="1"/>
      </rPr>
      <t>NUCLEUS BREEZE &amp; ZEPHYR APARTMENTS OWNERS
ASSOCIATION</t>
    </r>
  </si>
  <si>
    <t>HOME BUYER</t>
  </si>
  <si>
    <t>AJEETH KUMAR</t>
  </si>
  <si>
    <t>SONIA ANTONY</t>
  </si>
  <si>
    <t>LOOSHYS</t>
  </si>
  <si>
    <t>DEEPAK M PILLAI</t>
  </si>
  <si>
    <t>ARCHANA CHANDRIKA DEVI</t>
  </si>
  <si>
    <t>ASHA ANISH</t>
  </si>
  <si>
    <t>JOSE MATHAI MARIYIL</t>
  </si>
  <si>
    <t>SUSHAMA KIUZ&amp; JEFFERY LUIZ</t>
  </si>
  <si>
    <t>SHRIDEVI SURESH</t>
  </si>
  <si>
    <r>
      <rPr>
        <sz val="10"/>
        <rFont val="Times New Roman"/>
        <family val="1"/>
      </rPr>
      <t>S D SIDHARTHAN &amp; SHYLAJA
SIDHARTHAN</t>
    </r>
  </si>
  <si>
    <t>KHALID ABDUL KHADER</t>
  </si>
  <si>
    <r>
      <rPr>
        <sz val="10"/>
        <rFont val="Times New Roman"/>
        <family val="1"/>
      </rPr>
      <t>DR.RANJITH S NAIR &amp;MS.SHEEMA
GOVIND</t>
    </r>
  </si>
  <si>
    <t>PRAMOD NAIR</t>
  </si>
  <si>
    <t>SHEETAL DILIP</t>
  </si>
  <si>
    <t>ANTO DEVASSY</t>
  </si>
  <si>
    <t>DEVI RAJAN VISWANATH</t>
  </si>
  <si>
    <t>RAJAN VISWANATH</t>
  </si>
  <si>
    <t>VINOD NAIR &amp; RAKHI NAIR</t>
  </si>
  <si>
    <t>HARILAL</t>
  </si>
  <si>
    <t>KRISHNAKUMAR K &amp; VALSALA</t>
  </si>
  <si>
    <t>DR.K.RAJEEVAN</t>
  </si>
  <si>
    <t>JOBITHA RAHIMAN</t>
  </si>
  <si>
    <t>MOHAMMED JAMSHEER</t>
  </si>
  <si>
    <t>ANJITHA ANTONY</t>
  </si>
  <si>
    <t>BABU  VAEGHEESE &amp; SUSAN BABU</t>
  </si>
  <si>
    <t>MOHAMMED SHAGEEL</t>
  </si>
  <si>
    <t>NIMAL JALEEL</t>
  </si>
  <si>
    <t>ABDUL BASHEER TARI</t>
  </si>
  <si>
    <r>
      <rPr>
        <sz val="10"/>
        <rFont val="Times New Roman"/>
        <family val="1"/>
      </rPr>
      <t>DR. JOHNSON K ISSAC &amp; TRESA
MARIA</t>
    </r>
  </si>
  <si>
    <t>RASHEED RAHIMAN</t>
  </si>
  <si>
    <t>MONU KURIAN</t>
  </si>
  <si>
    <t>FABIN GEORGE &amp; LIDIYA LAWRENCE</t>
  </si>
  <si>
    <t>PALLIPURATH MATHEEN FIRDOUSI</t>
  </si>
  <si>
    <r>
      <rPr>
        <sz val="10"/>
        <rFont val="Times New Roman"/>
        <family val="1"/>
      </rPr>
      <t>GULSHAN VIJAYSHANKAR&amp;RAJASREE
PANICKER</t>
    </r>
  </si>
  <si>
    <t>KISHOR &amp; SHAMMI KISHOR</t>
  </si>
  <si>
    <r>
      <rPr>
        <sz val="10"/>
        <rFont val="Times New Roman"/>
        <family val="1"/>
      </rPr>
      <t>RIFAS BASHEER &amp; AMEENA
MARIAM</t>
    </r>
  </si>
  <si>
    <t>SIJI VARUGHEESE</t>
  </si>
  <si>
    <t>SREEJITH SREENIVAS</t>
  </si>
  <si>
    <t>SHIHAS N P</t>
  </si>
  <si>
    <t>AJITH CHANDRAN &amp; VIDYA G NAIR</t>
  </si>
  <si>
    <r>
      <rPr>
        <sz val="10"/>
        <rFont val="Times New Roman"/>
        <family val="1"/>
      </rPr>
      <t>Anasthasya  STELL PINHEIRO&amp;
JOSEPH BRIGHTLY PINHEIRP</t>
    </r>
  </si>
  <si>
    <t>VIVIN KURIAKOSE</t>
  </si>
  <si>
    <t>DEEPAK SETHUMADHAVAN</t>
  </si>
  <si>
    <t>T A  KURUVILLA</t>
  </si>
  <si>
    <t>ANUP NELLIPILLY</t>
  </si>
  <si>
    <t>MALA KRISHANAMOORTHY&amp; SUBRAMANIAM REMANI</t>
  </si>
  <si>
    <r>
      <rPr>
        <sz val="10"/>
        <rFont val="Times New Roman"/>
        <family val="1"/>
      </rPr>
      <t>HERMIL REBERIO &amp; GLENY
PRAKASIA</t>
    </r>
  </si>
  <si>
    <r>
      <rPr>
        <sz val="10"/>
        <rFont val="Times New Roman"/>
        <family val="1"/>
      </rPr>
      <t>ABDUL RAHMAN AMBADI&amp; ROOHI
AMBADI</t>
    </r>
  </si>
  <si>
    <r>
      <rPr>
        <sz val="10"/>
        <rFont val="Times New Roman"/>
        <family val="1"/>
      </rPr>
      <t>SEVERIANOSE RODGRIGUES &amp;
MARY LINDHA</t>
    </r>
  </si>
  <si>
    <t>P.M VENUGOPAL &amp; BINDU MENON</t>
  </si>
  <si>
    <t>SANU C JACOB</t>
  </si>
  <si>
    <t>DEEPU SEKHAR</t>
  </si>
  <si>
    <t>SEETHA LAKSHMI K</t>
  </si>
  <si>
    <t>HARON SHAHUL</t>
  </si>
  <si>
    <t xml:space="preserve">DILIP SEKHAR &amp; RESHMI SEKHAR </t>
  </si>
  <si>
    <t xml:space="preserve">HOME BUYER </t>
  </si>
  <si>
    <t xml:space="preserve">SAMUEL JOHNSON </t>
  </si>
  <si>
    <t xml:space="preserve">MOHAMMED SHEFSIN </t>
  </si>
  <si>
    <t xml:space="preserve">SUBASH K V </t>
  </si>
  <si>
    <t xml:space="preserve">LEJU MANAKKADAN VISWAN &amp; ANITHA THANKAPPAN </t>
  </si>
  <si>
    <t xml:space="preserve">BEENA VARGHEESE &amp; GEORGE VARGHEESE </t>
  </si>
  <si>
    <t xml:space="preserve">GIBIN ABRAHAM &amp; SALOME MARY THOMAS </t>
  </si>
  <si>
    <t xml:space="preserve">SUDHEER PERULL &amp; SREEJA SUDHEER </t>
  </si>
  <si>
    <t xml:space="preserve">PADMNABHAN T N </t>
  </si>
  <si>
    <t xml:space="preserve">VIBIN VIJAYAKUMAR </t>
  </si>
  <si>
    <t xml:space="preserve">PRAVEEN PANKAJAKSHAN </t>
  </si>
  <si>
    <t xml:space="preserve">A M MOHAMMED NIZAR </t>
  </si>
  <si>
    <t xml:space="preserve">MANJESH </t>
  </si>
  <si>
    <t xml:space="preserve">RAMESH RAMANI BRAHMANANDAN </t>
  </si>
  <si>
    <t xml:space="preserve">AFESUDHIEN SUJITH </t>
  </si>
  <si>
    <t xml:space="preserve">THOMAS FRANCIS THEKKETH </t>
  </si>
  <si>
    <t xml:space="preserve">ELEGANZA APARTMENT OWNERS ASSOCIATION </t>
  </si>
  <si>
    <t xml:space="preserve">VINEESH MENON </t>
  </si>
  <si>
    <t>SIDHARTH KS</t>
  </si>
  <si>
    <t>MONCY THOMAS</t>
  </si>
  <si>
    <t xml:space="preserve">ANISH PARACKAL JOSEPH </t>
  </si>
  <si>
    <t xml:space="preserve">NAGENDRAN </t>
  </si>
  <si>
    <t>RAVI CHULLI PARAMBIL</t>
  </si>
  <si>
    <t>NUCLEUS SAFFRON APPARTMENT OWNERS ASSOCIATION</t>
  </si>
  <si>
    <t xml:space="preserve">BENILA BALAKRISHNAN </t>
  </si>
  <si>
    <t xml:space="preserve">NO </t>
  </si>
  <si>
    <t xml:space="preserve">NIL </t>
  </si>
  <si>
    <t xml:space="preserve">CLAIM IN LIQUIDATION </t>
  </si>
  <si>
    <t xml:space="preserve">MUHAMMED ALI </t>
  </si>
  <si>
    <t>COMM SPACE</t>
  </si>
  <si>
    <t xml:space="preserve">SAMEER ALI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</si>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</sst>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u/>
      <sz val="11"/>
      <name val="Calibri"/>
      <family val="1"/>
    </font>
    <font>
      <b/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 vertical="top" wrapText="1" indent="3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 wrapText="1" shrinkToFit="1"/>
    </xf>
    <xf numFmtId="0" fontId="3" fillId="0" borderId="0" xfId="0" applyFont="1" applyAlignment="1">
      <alignment horizontal="left" vertical="top" wrapText="1" indent="3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 shrinkToFit="1"/>
    </xf>
    <xf numFmtId="0" fontId="5" fillId="0" borderId="0" xfId="0" applyFont="1" applyAlignment="1">
      <alignment horizontal="left" vertical="top" wrapText="1" indent="3"/>
    </xf>
    <xf numFmtId="0" fontId="6" fillId="0" borderId="0" xfId="0" applyFont="1" applyAlignment="1">
      <alignment horizontal="left" vertical="top" wrapText="1" indent="16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 indent="1"/>
    </xf>
    <xf numFmtId="0" fontId="9" fillId="0" borderId="3" xfId="0" applyFont="1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wrapText="1" indent="1"/>
    </xf>
    <xf numFmtId="0" fontId="9" fillId="0" borderId="2" xfId="0" applyFont="1" applyBorder="1" applyAlignment="1">
      <alignment horizontal="left" vertical="top" wrapText="1" indent="3"/>
    </xf>
    <xf numFmtId="0" fontId="9" fillId="0" borderId="3" xfId="0" applyFont="1" applyBorder="1" applyAlignment="1">
      <alignment horizontal="left" vertical="top" wrapText="1" indent="3"/>
    </xf>
    <xf numFmtId="0" fontId="9" fillId="0" borderId="4" xfId="0" applyFont="1" applyBorder="1" applyAlignment="1">
      <alignment horizontal="left" vertical="top" wrapText="1" indent="3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vertical="center" shrinkToFit="1"/>
    </xf>
    <xf numFmtId="164" fontId="8" fillId="0" borderId="2" xfId="0" applyNumberFormat="1" applyFont="1" applyBorder="1" applyAlignment="1">
      <alignment horizontal="center" vertical="center" shrinkToFit="1"/>
    </xf>
    <xf numFmtId="164" fontId="8" fillId="0" borderId="4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right" vertical="center" wrapText="1" shrinkToFit="1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shrinkToFit="1"/>
    </xf>
    <xf numFmtId="1" fontId="8" fillId="0" borderId="2" xfId="0" applyNumberFormat="1" applyFont="1" applyBorder="1" applyAlignment="1">
      <alignment horizontal="right" vertical="center" shrinkToFit="1"/>
    </xf>
    <xf numFmtId="1" fontId="8" fillId="0" borderId="4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wrapText="1"/>
    </xf>
    <xf numFmtId="1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shrinkToFit="1"/>
    </xf>
    <xf numFmtId="164" fontId="8" fillId="0" borderId="4" xfId="0" applyNumberFormat="1" applyFont="1" applyBorder="1" applyAlignment="1">
      <alignment horizontal="center" shrinkToFit="1"/>
    </xf>
    <xf numFmtId="1" fontId="8" fillId="0" borderId="1" xfId="0" applyNumberFormat="1" applyFont="1" applyBorder="1" applyAlignment="1">
      <alignment horizontal="right" shrinkToFit="1"/>
    </xf>
    <xf numFmtId="1" fontId="8" fillId="0" borderId="1" xfId="0" applyNumberFormat="1" applyFont="1" applyBorder="1" applyAlignment="1">
      <alignment horizontal="right" wrapText="1" shrinkToFi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1" fontId="8" fillId="0" borderId="2" xfId="0" applyNumberFormat="1" applyFont="1" applyBorder="1" applyAlignment="1">
      <alignment horizontal="right" shrinkToFit="1"/>
    </xf>
    <xf numFmtId="1" fontId="8" fillId="0" borderId="4" xfId="0" applyNumberFormat="1" applyFont="1" applyBorder="1" applyAlignment="1">
      <alignment horizontal="right" shrinkToFit="1"/>
    </xf>
    <xf numFmtId="0" fontId="11" fillId="0" borderId="1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center" vertical="top" shrinkToFit="1"/>
    </xf>
    <xf numFmtId="164" fontId="8" fillId="0" borderId="4" xfId="0" applyNumberFormat="1" applyFont="1" applyBorder="1" applyAlignment="1">
      <alignment horizontal="center" vertical="top" shrinkToFit="1"/>
    </xf>
    <xf numFmtId="1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 vertical="top" wrapText="1"/>
    </xf>
    <xf numFmtId="1" fontId="8" fillId="0" borderId="2" xfId="0" applyNumberFormat="1" applyFont="1" applyBorder="1" applyAlignment="1">
      <alignment horizontal="right" vertical="top" shrinkToFit="1"/>
    </xf>
    <xf numFmtId="1" fontId="8" fillId="0" borderId="4" xfId="0" applyNumberFormat="1" applyFont="1" applyBorder="1" applyAlignment="1">
      <alignment horizontal="right" vertical="top" shrinkToFit="1"/>
    </xf>
    <xf numFmtId="0" fontId="11" fillId="0" borderId="5" xfId="0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center" vertical="center" shrinkToFit="1"/>
    </xf>
    <xf numFmtId="164" fontId="8" fillId="0" borderId="7" xfId="0" applyNumberFormat="1" applyFont="1" applyBorder="1" applyAlignment="1">
      <alignment horizontal="center" vertical="center" shrinkToFit="1"/>
    </xf>
    <xf numFmtId="1" fontId="8" fillId="0" borderId="5" xfId="0" applyNumberFormat="1" applyFont="1" applyBorder="1" applyAlignment="1">
      <alignment horizontal="right" vertical="center" shrinkToFit="1"/>
    </xf>
    <xf numFmtId="1" fontId="8" fillId="0" borderId="5" xfId="0" applyNumberFormat="1" applyFont="1" applyBorder="1" applyAlignment="1">
      <alignment horizontal="right" vertical="center" wrapText="1" shrinkToFit="1"/>
    </xf>
    <xf numFmtId="0" fontId="8" fillId="0" borderId="5" xfId="0" applyFont="1" applyBorder="1" applyAlignment="1">
      <alignment horizontal="left" vertical="top"/>
    </xf>
    <xf numFmtId="0" fontId="11" fillId="0" borderId="5" xfId="0" applyFont="1" applyBorder="1" applyAlignment="1">
      <alignment horizontal="right" vertical="center" wrapText="1"/>
    </xf>
    <xf numFmtId="1" fontId="8" fillId="0" borderId="11" xfId="0" applyNumberFormat="1" applyFont="1" applyBorder="1" applyAlignment="1">
      <alignment horizontal="right" vertical="center" shrinkToFit="1"/>
    </xf>
    <xf numFmtId="1" fontId="8" fillId="0" borderId="12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" fontId="8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left" vertical="center" wrapText="1"/>
    </xf>
    <xf numFmtId="164" fontId="8" fillId="0" borderId="13" xfId="0" applyNumberFormat="1" applyFont="1" applyBorder="1" applyAlignment="1">
      <alignment horizontal="center"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1" fillId="0" borderId="0" xfId="0" applyFont="1"/>
    <xf numFmtId="164" fontId="8" fillId="0" borderId="9" xfId="0" applyNumberFormat="1" applyFont="1" applyBorder="1" applyAlignment="1">
      <alignment horizontal="center" vertical="center" shrinkToFit="1"/>
    </xf>
    <xf numFmtId="164" fontId="8" fillId="0" borderId="14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right" vertical="top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4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center" vertical="center" shrinkToFit="1"/>
    </xf>
    <xf numFmtId="164" fontId="12" fillId="0" borderId="7" xfId="0" applyNumberFormat="1" applyFont="1" applyBorder="1" applyAlignment="1">
      <alignment horizontal="center" vertical="center" shrinkToFit="1"/>
    </xf>
    <xf numFmtId="1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1" fontId="12" fillId="0" borderId="11" xfId="0" applyNumberFormat="1" applyFont="1" applyBorder="1" applyAlignment="1">
      <alignment horizontal="right" vertical="center" shrinkToFit="1"/>
    </xf>
    <xf numFmtId="1" fontId="12" fillId="0" borderId="12" xfId="0" applyNumberFormat="1" applyFont="1" applyBorder="1" applyAlignment="1">
      <alignment horizontal="right" vertical="center" shrinkToFit="1"/>
    </xf>
    <xf numFmtId="0" fontId="2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2E40-FD90-44C0-B052-2E5EECB3E766}">
  <dimension ref="A1:Q220"/>
  <sheetViews>
    <sheetView tabSelected="1" topLeftCell="A202" workbookViewId="0">
      <selection activeCell="J209" sqref="J209"/>
    </sheetView>
  </sheetViews>
  <sheetFormatPr defaultRowHeight="14.5" x14ac:dyDescent="0.35"/>
  <cols>
    <col min="1" max="1" width="4.1796875" style="22" customWidth="1"/>
    <col min="2" max="2" width="32.54296875" style="100" customWidth="1"/>
    <col min="3" max="3" width="5" style="22" customWidth="1"/>
    <col min="4" max="4" width="10.453125" style="99" customWidth="1"/>
    <col min="5" max="5" width="11" style="99" bestFit="1" customWidth="1"/>
    <col min="6" max="6" width="11" style="100" bestFit="1" customWidth="1"/>
    <col min="7" max="7" width="11.7265625" style="22" customWidth="1"/>
    <col min="8" max="8" width="10" style="22" customWidth="1"/>
    <col min="9" max="9" width="7.54296875" style="22" customWidth="1"/>
    <col min="10" max="10" width="6.36328125" style="101" bestFit="1" customWidth="1"/>
    <col min="11" max="11" width="9.54296875" style="22" customWidth="1"/>
    <col min="12" max="12" width="5.81640625" style="22" customWidth="1"/>
    <col min="13" max="13" width="3" style="22" customWidth="1"/>
    <col min="14" max="14" width="5.453125" style="22" customWidth="1"/>
    <col min="15" max="15" width="5.26953125" style="22" customWidth="1"/>
    <col min="16" max="16" width="6.26953125" style="22" customWidth="1"/>
    <col min="17" max="17" width="37.7265625" style="22" customWidth="1"/>
  </cols>
  <sheetData>
    <row r="1" spans="1:17" ht="15" customHeight="1" x14ac:dyDescent="0.35">
      <c r="A1" s="1" t="s">
        <v>0</v>
      </c>
      <c r="B1" s="1"/>
      <c r="C1" s="1"/>
      <c r="D1" s="2" t="s">
        <v>1</v>
      </c>
      <c r="E1" s="2"/>
      <c r="F1" s="2"/>
      <c r="G1" s="2"/>
      <c r="H1" s="3" t="s">
        <v>2</v>
      </c>
      <c r="I1" s="3"/>
      <c r="J1" s="3"/>
      <c r="K1" s="3"/>
      <c r="L1" s="3"/>
      <c r="M1" s="3"/>
      <c r="N1" s="4">
        <v>44523</v>
      </c>
      <c r="O1" s="4"/>
      <c r="P1" s="4"/>
      <c r="Q1" s="4"/>
    </row>
    <row r="2" spans="1:17" ht="15" customHeight="1" x14ac:dyDescent="0.35">
      <c r="A2" s="5"/>
      <c r="B2" s="5"/>
      <c r="C2" s="5"/>
      <c r="D2" s="6"/>
      <c r="E2" s="6"/>
      <c r="F2" s="6"/>
      <c r="G2" s="6"/>
      <c r="H2" s="7" t="s">
        <v>3</v>
      </c>
      <c r="I2" s="7"/>
      <c r="J2" s="7"/>
      <c r="K2" s="7"/>
      <c r="L2" s="7"/>
      <c r="M2" s="7"/>
      <c r="N2" s="7"/>
      <c r="O2" s="7"/>
      <c r="P2" s="8"/>
      <c r="Q2" s="8"/>
    </row>
    <row r="3" spans="1:17" ht="15" customHeight="1" x14ac:dyDescent="0.35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" customHeight="1" x14ac:dyDescent="0.35">
      <c r="A4" s="10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5" customHeight="1" x14ac:dyDescent="0.35">
      <c r="A5" s="11"/>
      <c r="B5" s="11"/>
      <c r="C5" s="12" t="s">
        <v>6</v>
      </c>
      <c r="D5" s="13"/>
      <c r="E5" s="14"/>
      <c r="F5" s="15" t="s">
        <v>7</v>
      </c>
      <c r="G5" s="16"/>
      <c r="H5" s="16"/>
      <c r="I5" s="16"/>
      <c r="J5" s="17"/>
      <c r="K5" s="18" t="s">
        <v>8</v>
      </c>
      <c r="L5" s="18" t="s">
        <v>9</v>
      </c>
      <c r="M5" s="19" t="s">
        <v>10</v>
      </c>
      <c r="N5" s="20"/>
      <c r="O5" s="18" t="s">
        <v>11</v>
      </c>
      <c r="P5" s="21" t="s">
        <v>12</v>
      </c>
    </row>
    <row r="6" spans="1:17" ht="52" x14ac:dyDescent="0.35">
      <c r="A6" s="23" t="s">
        <v>13</v>
      </c>
      <c r="B6" s="24" t="s">
        <v>14</v>
      </c>
      <c r="C6" s="25" t="s">
        <v>15</v>
      </c>
      <c r="D6" s="26"/>
      <c r="E6" s="27" t="s">
        <v>16</v>
      </c>
      <c r="F6" s="23" t="s">
        <v>17</v>
      </c>
      <c r="G6" s="28" t="s">
        <v>18</v>
      </c>
      <c r="H6" s="29" t="s">
        <v>19</v>
      </c>
      <c r="I6" s="30" t="s">
        <v>20</v>
      </c>
      <c r="J6" s="31" t="s">
        <v>21</v>
      </c>
      <c r="K6" s="32"/>
      <c r="L6" s="32"/>
      <c r="M6" s="33"/>
      <c r="N6" s="34"/>
      <c r="O6" s="32"/>
      <c r="P6" s="35"/>
    </row>
    <row r="7" spans="1:17" ht="26" x14ac:dyDescent="0.35">
      <c r="A7" s="36">
        <v>1</v>
      </c>
      <c r="B7" s="30" t="s">
        <v>22</v>
      </c>
      <c r="C7" s="37">
        <v>44529</v>
      </c>
      <c r="D7" s="38"/>
      <c r="E7" s="36">
        <v>8131215</v>
      </c>
      <c r="F7" s="39">
        <v>8131215</v>
      </c>
      <c r="G7" s="40" t="s">
        <v>23</v>
      </c>
      <c r="H7" s="41" t="s">
        <v>24</v>
      </c>
      <c r="I7" s="42" t="s">
        <v>25</v>
      </c>
      <c r="J7" s="43">
        <f>F7*100/1432123364</f>
        <v>0.56777336397117817</v>
      </c>
      <c r="K7" s="41" t="s">
        <v>24</v>
      </c>
      <c r="L7" s="41" t="s">
        <v>24</v>
      </c>
      <c r="M7" s="44">
        <v>0</v>
      </c>
      <c r="N7" s="45"/>
      <c r="O7" s="36">
        <v>0</v>
      </c>
      <c r="P7" s="46"/>
    </row>
    <row r="8" spans="1:17" ht="38.25" customHeight="1" x14ac:dyDescent="0.35">
      <c r="A8" s="36">
        <v>2</v>
      </c>
      <c r="B8" s="30" t="s">
        <v>26</v>
      </c>
      <c r="C8" s="37">
        <v>44530</v>
      </c>
      <c r="D8" s="38"/>
      <c r="E8" s="36">
        <v>6404112</v>
      </c>
      <c r="F8" s="39">
        <v>6404112</v>
      </c>
      <c r="G8" s="40" t="s">
        <v>23</v>
      </c>
      <c r="H8" s="41" t="s">
        <v>24</v>
      </c>
      <c r="I8" s="42" t="s">
        <v>25</v>
      </c>
      <c r="J8" s="43">
        <f t="shared" ref="J8:J71" si="0">F8*100/1432123364</f>
        <v>0.4471760018014761</v>
      </c>
      <c r="K8" s="41" t="s">
        <v>24</v>
      </c>
      <c r="L8" s="41" t="s">
        <v>24</v>
      </c>
      <c r="M8" s="44">
        <v>0</v>
      </c>
      <c r="N8" s="45"/>
      <c r="O8" s="36">
        <v>0</v>
      </c>
      <c r="P8" s="46"/>
      <c r="Q8" s="47"/>
    </row>
    <row r="9" spans="1:17" ht="38.25" customHeight="1" x14ac:dyDescent="0.35">
      <c r="A9" s="36">
        <v>3</v>
      </c>
      <c r="B9" s="30" t="s">
        <v>27</v>
      </c>
      <c r="C9" s="37">
        <v>44531</v>
      </c>
      <c r="D9" s="38"/>
      <c r="E9" s="36">
        <v>2260599</v>
      </c>
      <c r="F9" s="39">
        <v>2260599</v>
      </c>
      <c r="G9" s="40" t="s">
        <v>23</v>
      </c>
      <c r="H9" s="41" t="s">
        <v>24</v>
      </c>
      <c r="I9" s="42" t="s">
        <v>25</v>
      </c>
      <c r="J9" s="43">
        <f t="shared" si="0"/>
        <v>0.15784946023686267</v>
      </c>
      <c r="K9" s="41" t="s">
        <v>24</v>
      </c>
      <c r="L9" s="41" t="s">
        <v>24</v>
      </c>
      <c r="M9" s="44">
        <v>0</v>
      </c>
      <c r="N9" s="45"/>
      <c r="O9" s="36">
        <v>0</v>
      </c>
      <c r="P9" s="46"/>
    </row>
    <row r="10" spans="1:17" ht="38.25" customHeight="1" x14ac:dyDescent="0.35">
      <c r="A10" s="36">
        <v>4</v>
      </c>
      <c r="B10" s="30" t="s">
        <v>27</v>
      </c>
      <c r="C10" s="37">
        <v>44532</v>
      </c>
      <c r="D10" s="38"/>
      <c r="E10" s="36">
        <v>7782359</v>
      </c>
      <c r="F10" s="39">
        <v>7782359</v>
      </c>
      <c r="G10" s="40" t="s">
        <v>23</v>
      </c>
      <c r="H10" s="41" t="s">
        <v>24</v>
      </c>
      <c r="I10" s="42" t="s">
        <v>25</v>
      </c>
      <c r="J10" s="43">
        <f t="shared" si="0"/>
        <v>0.54341400996792899</v>
      </c>
      <c r="K10" s="41" t="s">
        <v>24</v>
      </c>
      <c r="L10" s="41" t="s">
        <v>24</v>
      </c>
      <c r="M10" s="44">
        <v>0</v>
      </c>
      <c r="N10" s="45"/>
      <c r="O10" s="36">
        <v>0</v>
      </c>
      <c r="P10" s="46"/>
    </row>
    <row r="11" spans="1:17" x14ac:dyDescent="0.35">
      <c r="A11" s="36">
        <v>5</v>
      </c>
      <c r="B11" s="41" t="s">
        <v>28</v>
      </c>
      <c r="C11" s="37">
        <v>44533</v>
      </c>
      <c r="D11" s="38"/>
      <c r="E11" s="36">
        <v>588000</v>
      </c>
      <c r="F11" s="39">
        <v>588000</v>
      </c>
      <c r="G11" s="40" t="s">
        <v>23</v>
      </c>
      <c r="H11" s="41" t="s">
        <v>24</v>
      </c>
      <c r="I11" s="42" t="s">
        <v>25</v>
      </c>
      <c r="J11" s="43">
        <f t="shared" si="0"/>
        <v>4.1057915454830889E-2</v>
      </c>
      <c r="K11" s="41" t="s">
        <v>24</v>
      </c>
      <c r="L11" s="41" t="s">
        <v>24</v>
      </c>
      <c r="M11" s="44">
        <v>0</v>
      </c>
      <c r="N11" s="45"/>
      <c r="O11" s="36">
        <v>0</v>
      </c>
      <c r="P11" s="46"/>
    </row>
    <row r="12" spans="1:17" ht="25.5" customHeight="1" x14ac:dyDescent="0.35">
      <c r="A12" s="36">
        <v>6</v>
      </c>
      <c r="B12" s="41" t="s">
        <v>29</v>
      </c>
      <c r="C12" s="37">
        <v>44533</v>
      </c>
      <c r="D12" s="38"/>
      <c r="E12" s="36">
        <v>2145418</v>
      </c>
      <c r="F12" s="39">
        <v>2145418</v>
      </c>
      <c r="G12" s="40" t="s">
        <v>23</v>
      </c>
      <c r="H12" s="41" t="s">
        <v>24</v>
      </c>
      <c r="I12" s="42" t="s">
        <v>25</v>
      </c>
      <c r="J12" s="43">
        <f t="shared" si="0"/>
        <v>0.14980678717563328</v>
      </c>
      <c r="K12" s="41" t="s">
        <v>24</v>
      </c>
      <c r="L12" s="41" t="s">
        <v>24</v>
      </c>
      <c r="M12" s="44">
        <v>0</v>
      </c>
      <c r="N12" s="45"/>
      <c r="O12" s="36">
        <v>0</v>
      </c>
      <c r="P12" s="46"/>
    </row>
    <row r="13" spans="1:17" ht="38.25" customHeight="1" x14ac:dyDescent="0.35">
      <c r="A13" s="36">
        <v>7</v>
      </c>
      <c r="B13" s="30" t="s">
        <v>30</v>
      </c>
      <c r="C13" s="37">
        <v>44534</v>
      </c>
      <c r="D13" s="38"/>
      <c r="E13" s="36">
        <v>705000</v>
      </c>
      <c r="F13" s="39">
        <v>705000</v>
      </c>
      <c r="G13" s="40" t="s">
        <v>23</v>
      </c>
      <c r="H13" s="41" t="s">
        <v>24</v>
      </c>
      <c r="I13" s="42" t="s">
        <v>25</v>
      </c>
      <c r="J13" s="43">
        <f t="shared" si="0"/>
        <v>4.9227602713700296E-2</v>
      </c>
      <c r="K13" s="41" t="s">
        <v>24</v>
      </c>
      <c r="L13" s="41" t="s">
        <v>24</v>
      </c>
      <c r="M13" s="44">
        <v>0</v>
      </c>
      <c r="N13" s="45"/>
      <c r="O13" s="36">
        <v>0</v>
      </c>
      <c r="P13" s="46"/>
    </row>
    <row r="14" spans="1:17" x14ac:dyDescent="0.35">
      <c r="A14" s="36">
        <v>8</v>
      </c>
      <c r="B14" s="41" t="s">
        <v>31</v>
      </c>
      <c r="C14" s="37">
        <v>44534</v>
      </c>
      <c r="D14" s="38"/>
      <c r="E14" s="36">
        <v>6731651</v>
      </c>
      <c r="F14" s="39">
        <v>6731651</v>
      </c>
      <c r="G14" s="40" t="s">
        <v>23</v>
      </c>
      <c r="H14" s="41" t="s">
        <v>24</v>
      </c>
      <c r="I14" s="42" t="s">
        <v>25</v>
      </c>
      <c r="J14" s="43">
        <f t="shared" si="0"/>
        <v>0.47004686671671392</v>
      </c>
      <c r="K14" s="41" t="s">
        <v>24</v>
      </c>
      <c r="L14" s="41" t="s">
        <v>24</v>
      </c>
      <c r="M14" s="44">
        <v>0</v>
      </c>
      <c r="N14" s="45"/>
      <c r="O14" s="36">
        <v>0</v>
      </c>
      <c r="P14" s="46"/>
    </row>
    <row r="15" spans="1:17" x14ac:dyDescent="0.35">
      <c r="A15" s="36">
        <v>9</v>
      </c>
      <c r="B15" s="41" t="s">
        <v>32</v>
      </c>
      <c r="C15" s="37">
        <v>44534</v>
      </c>
      <c r="D15" s="38"/>
      <c r="E15" s="36">
        <v>4600000</v>
      </c>
      <c r="F15" s="39">
        <v>4600000</v>
      </c>
      <c r="G15" s="40" t="s">
        <v>23</v>
      </c>
      <c r="H15" s="41" t="s">
        <v>24</v>
      </c>
      <c r="I15" s="42" t="s">
        <v>25</v>
      </c>
      <c r="J15" s="43">
        <f t="shared" si="0"/>
        <v>0.32120137940854093</v>
      </c>
      <c r="K15" s="41" t="s">
        <v>24</v>
      </c>
      <c r="L15" s="41" t="s">
        <v>24</v>
      </c>
      <c r="M15" s="44">
        <v>0</v>
      </c>
      <c r="N15" s="45"/>
      <c r="O15" s="36">
        <v>0</v>
      </c>
      <c r="P15" s="46"/>
    </row>
    <row r="16" spans="1:17" x14ac:dyDescent="0.35">
      <c r="A16" s="36">
        <v>10</v>
      </c>
      <c r="B16" s="41" t="s">
        <v>33</v>
      </c>
      <c r="C16" s="37">
        <v>44534</v>
      </c>
      <c r="D16" s="38"/>
      <c r="E16" s="36">
        <v>50000</v>
      </c>
      <c r="F16" s="39">
        <v>50000</v>
      </c>
      <c r="G16" s="40" t="s">
        <v>23</v>
      </c>
      <c r="H16" s="41" t="s">
        <v>24</v>
      </c>
      <c r="I16" s="42" t="s">
        <v>25</v>
      </c>
      <c r="J16" s="43">
        <f t="shared" si="0"/>
        <v>3.4913193413971841E-3</v>
      </c>
      <c r="K16" s="41" t="s">
        <v>24</v>
      </c>
      <c r="L16" s="41" t="s">
        <v>24</v>
      </c>
      <c r="M16" s="44">
        <v>0</v>
      </c>
      <c r="N16" s="45"/>
      <c r="O16" s="36">
        <v>0</v>
      </c>
      <c r="P16" s="46"/>
    </row>
    <row r="17" spans="1:16" x14ac:dyDescent="0.35">
      <c r="A17" s="36">
        <v>11</v>
      </c>
      <c r="B17" s="41" t="s">
        <v>34</v>
      </c>
      <c r="C17" s="37">
        <v>44534</v>
      </c>
      <c r="D17" s="38"/>
      <c r="E17" s="36">
        <v>2150000</v>
      </c>
      <c r="F17" s="39">
        <v>2150000</v>
      </c>
      <c r="G17" s="40" t="s">
        <v>23</v>
      </c>
      <c r="H17" s="41" t="s">
        <v>24</v>
      </c>
      <c r="I17" s="42" t="s">
        <v>25</v>
      </c>
      <c r="J17" s="43">
        <f t="shared" si="0"/>
        <v>0.15012673168007892</v>
      </c>
      <c r="K17" s="41" t="s">
        <v>24</v>
      </c>
      <c r="L17" s="41" t="s">
        <v>24</v>
      </c>
      <c r="M17" s="44">
        <v>0</v>
      </c>
      <c r="N17" s="45"/>
      <c r="O17" s="36">
        <v>0</v>
      </c>
      <c r="P17" s="46"/>
    </row>
    <row r="18" spans="1:16" ht="38.25" customHeight="1" x14ac:dyDescent="0.35">
      <c r="A18" s="36">
        <v>12</v>
      </c>
      <c r="B18" s="30" t="s">
        <v>35</v>
      </c>
      <c r="C18" s="37">
        <v>44533</v>
      </c>
      <c r="D18" s="38"/>
      <c r="E18" s="36">
        <v>2300000</v>
      </c>
      <c r="F18" s="39">
        <v>2300000</v>
      </c>
      <c r="G18" s="40" t="s">
        <v>23</v>
      </c>
      <c r="H18" s="41" t="s">
        <v>24</v>
      </c>
      <c r="I18" s="42" t="s">
        <v>25</v>
      </c>
      <c r="J18" s="43">
        <f t="shared" si="0"/>
        <v>0.16060068970427047</v>
      </c>
      <c r="K18" s="41" t="s">
        <v>24</v>
      </c>
      <c r="L18" s="41" t="s">
        <v>24</v>
      </c>
      <c r="M18" s="44">
        <v>0</v>
      </c>
      <c r="N18" s="45"/>
      <c r="O18" s="36">
        <v>0</v>
      </c>
      <c r="P18" s="46"/>
    </row>
    <row r="19" spans="1:16" ht="38.25" customHeight="1" x14ac:dyDescent="0.35">
      <c r="A19" s="36">
        <v>13</v>
      </c>
      <c r="B19" s="30" t="s">
        <v>36</v>
      </c>
      <c r="C19" s="37">
        <v>44534</v>
      </c>
      <c r="D19" s="38"/>
      <c r="E19" s="36">
        <v>8176787</v>
      </c>
      <c r="F19" s="39">
        <v>8176787</v>
      </c>
      <c r="G19" s="40" t="s">
        <v>23</v>
      </c>
      <c r="H19" s="41" t="s">
        <v>24</v>
      </c>
      <c r="I19" s="42" t="s">
        <v>25</v>
      </c>
      <c r="J19" s="43">
        <f t="shared" si="0"/>
        <v>0.57095549207170115</v>
      </c>
      <c r="K19" s="41" t="s">
        <v>24</v>
      </c>
      <c r="L19" s="41" t="s">
        <v>24</v>
      </c>
      <c r="M19" s="44">
        <v>0</v>
      </c>
      <c r="N19" s="45"/>
      <c r="O19" s="36">
        <v>0</v>
      </c>
      <c r="P19" s="46"/>
    </row>
    <row r="20" spans="1:16" x14ac:dyDescent="0.35">
      <c r="A20" s="36">
        <v>14</v>
      </c>
      <c r="B20" s="41" t="s">
        <v>37</v>
      </c>
      <c r="C20" s="37">
        <v>44534</v>
      </c>
      <c r="D20" s="38"/>
      <c r="E20" s="36">
        <v>9130436</v>
      </c>
      <c r="F20" s="39">
        <v>9130436</v>
      </c>
      <c r="G20" s="40" t="s">
        <v>23</v>
      </c>
      <c r="H20" s="41" t="s">
        <v>24</v>
      </c>
      <c r="I20" s="42" t="s">
        <v>25</v>
      </c>
      <c r="J20" s="43">
        <f t="shared" si="0"/>
        <v>0.63754535604378282</v>
      </c>
      <c r="K20" s="41" t="s">
        <v>24</v>
      </c>
      <c r="L20" s="41" t="s">
        <v>24</v>
      </c>
      <c r="M20" s="44">
        <v>0</v>
      </c>
      <c r="N20" s="45"/>
      <c r="O20" s="36">
        <v>0</v>
      </c>
      <c r="P20" s="46"/>
    </row>
    <row r="21" spans="1:16" x14ac:dyDescent="0.35">
      <c r="A21" s="36">
        <v>15</v>
      </c>
      <c r="B21" s="41" t="s">
        <v>38</v>
      </c>
      <c r="C21" s="37">
        <v>44534</v>
      </c>
      <c r="D21" s="38"/>
      <c r="E21" s="36">
        <v>2317523</v>
      </c>
      <c r="F21" s="39">
        <v>2317523</v>
      </c>
      <c r="G21" s="40" t="s">
        <v>23</v>
      </c>
      <c r="H21" s="41" t="s">
        <v>24</v>
      </c>
      <c r="I21" s="42" t="s">
        <v>25</v>
      </c>
      <c r="J21" s="43">
        <f t="shared" si="0"/>
        <v>0.16182425748065654</v>
      </c>
      <c r="K21" s="41" t="s">
        <v>24</v>
      </c>
      <c r="L21" s="41" t="s">
        <v>24</v>
      </c>
      <c r="M21" s="44">
        <v>0</v>
      </c>
      <c r="N21" s="45"/>
      <c r="O21" s="36">
        <v>0</v>
      </c>
      <c r="P21" s="46"/>
    </row>
    <row r="22" spans="1:16" x14ac:dyDescent="0.35">
      <c r="A22" s="36">
        <v>16</v>
      </c>
      <c r="B22" s="41" t="s">
        <v>39</v>
      </c>
      <c r="C22" s="37">
        <v>44535</v>
      </c>
      <c r="D22" s="38"/>
      <c r="E22" s="36">
        <v>8062447</v>
      </c>
      <c r="F22" s="39">
        <v>8062447</v>
      </c>
      <c r="G22" s="40" t="s">
        <v>23</v>
      </c>
      <c r="H22" s="41" t="s">
        <v>24</v>
      </c>
      <c r="I22" s="42" t="s">
        <v>25</v>
      </c>
      <c r="J22" s="43">
        <f t="shared" si="0"/>
        <v>0.56297154300179408</v>
      </c>
      <c r="K22" s="41" t="s">
        <v>24</v>
      </c>
      <c r="L22" s="41" t="s">
        <v>24</v>
      </c>
      <c r="M22" s="44">
        <v>0</v>
      </c>
      <c r="N22" s="45"/>
      <c r="O22" s="36">
        <v>0</v>
      </c>
      <c r="P22" s="46"/>
    </row>
    <row r="23" spans="1:16" ht="38.25" customHeight="1" x14ac:dyDescent="0.35">
      <c r="A23" s="36">
        <v>17</v>
      </c>
      <c r="B23" s="30" t="s">
        <v>40</v>
      </c>
      <c r="C23" s="37">
        <v>44533</v>
      </c>
      <c r="D23" s="38"/>
      <c r="E23" s="36">
        <v>11679006</v>
      </c>
      <c r="F23" s="39">
        <v>11679006</v>
      </c>
      <c r="G23" s="40" t="s">
        <v>23</v>
      </c>
      <c r="H23" s="41" t="s">
        <v>24</v>
      </c>
      <c r="I23" s="42" t="s">
        <v>25</v>
      </c>
      <c r="J23" s="43">
        <f t="shared" si="0"/>
        <v>0.81550279072187526</v>
      </c>
      <c r="K23" s="41" t="s">
        <v>24</v>
      </c>
      <c r="L23" s="41" t="s">
        <v>24</v>
      </c>
      <c r="M23" s="44">
        <v>0</v>
      </c>
      <c r="N23" s="45"/>
      <c r="O23" s="36">
        <v>0</v>
      </c>
      <c r="P23" s="46"/>
    </row>
    <row r="24" spans="1:16" x14ac:dyDescent="0.35">
      <c r="A24" s="36">
        <v>18</v>
      </c>
      <c r="B24" s="41" t="s">
        <v>41</v>
      </c>
      <c r="C24" s="37">
        <v>44535</v>
      </c>
      <c r="D24" s="38"/>
      <c r="E24" s="36">
        <v>1980793</v>
      </c>
      <c r="F24" s="39">
        <v>1980793</v>
      </c>
      <c r="G24" s="40" t="s">
        <v>23</v>
      </c>
      <c r="H24" s="41" t="s">
        <v>24</v>
      </c>
      <c r="I24" s="42" t="s">
        <v>25</v>
      </c>
      <c r="J24" s="43">
        <f t="shared" si="0"/>
        <v>0.13831161824408306</v>
      </c>
      <c r="K24" s="41" t="s">
        <v>24</v>
      </c>
      <c r="L24" s="41" t="s">
        <v>24</v>
      </c>
      <c r="M24" s="44">
        <v>0</v>
      </c>
      <c r="N24" s="45"/>
      <c r="O24" s="36">
        <v>0</v>
      </c>
      <c r="P24" s="46"/>
    </row>
    <row r="25" spans="1:16" x14ac:dyDescent="0.35">
      <c r="A25" s="36">
        <v>19</v>
      </c>
      <c r="B25" s="41" t="s">
        <v>42</v>
      </c>
      <c r="C25" s="37">
        <v>44533</v>
      </c>
      <c r="D25" s="38"/>
      <c r="E25" s="36">
        <v>2639598</v>
      </c>
      <c r="F25" s="39">
        <v>2639598</v>
      </c>
      <c r="G25" s="40" t="s">
        <v>23</v>
      </c>
      <c r="H25" s="41" t="s">
        <v>24</v>
      </c>
      <c r="I25" s="42" t="s">
        <v>25</v>
      </c>
      <c r="J25" s="43">
        <f t="shared" si="0"/>
        <v>0.1843135910182665</v>
      </c>
      <c r="K25" s="41" t="s">
        <v>24</v>
      </c>
      <c r="L25" s="41" t="s">
        <v>24</v>
      </c>
      <c r="M25" s="44">
        <v>0</v>
      </c>
      <c r="N25" s="45"/>
      <c r="O25" s="36">
        <v>0</v>
      </c>
      <c r="P25" s="46"/>
    </row>
    <row r="26" spans="1:16" ht="38.25" customHeight="1" x14ac:dyDescent="0.35">
      <c r="A26" s="36">
        <v>20</v>
      </c>
      <c r="B26" s="30" t="s">
        <v>43</v>
      </c>
      <c r="C26" s="37">
        <v>44534</v>
      </c>
      <c r="D26" s="38"/>
      <c r="E26" s="36">
        <v>3582868</v>
      </c>
      <c r="F26" s="39">
        <v>3582868</v>
      </c>
      <c r="G26" s="40" t="s">
        <v>23</v>
      </c>
      <c r="H26" s="41" t="s">
        <v>24</v>
      </c>
      <c r="I26" s="42" t="s">
        <v>25</v>
      </c>
      <c r="J26" s="43">
        <f t="shared" si="0"/>
        <v>0.25017872692146093</v>
      </c>
      <c r="K26" s="41" t="s">
        <v>24</v>
      </c>
      <c r="L26" s="41" t="s">
        <v>24</v>
      </c>
      <c r="M26" s="44">
        <v>0</v>
      </c>
      <c r="N26" s="45"/>
      <c r="O26" s="36">
        <v>0</v>
      </c>
      <c r="P26" s="46"/>
    </row>
    <row r="27" spans="1:16" x14ac:dyDescent="0.35">
      <c r="A27" s="36">
        <v>21</v>
      </c>
      <c r="B27" s="41" t="s">
        <v>44</v>
      </c>
      <c r="C27" s="37">
        <v>44535</v>
      </c>
      <c r="D27" s="38"/>
      <c r="E27" s="36">
        <v>3907844</v>
      </c>
      <c r="F27" s="39">
        <v>3907844</v>
      </c>
      <c r="G27" s="40" t="s">
        <v>23</v>
      </c>
      <c r="H27" s="41" t="s">
        <v>24</v>
      </c>
      <c r="I27" s="42" t="s">
        <v>25</v>
      </c>
      <c r="J27" s="43">
        <f t="shared" si="0"/>
        <v>0.27287062680725876</v>
      </c>
      <c r="K27" s="41" t="s">
        <v>24</v>
      </c>
      <c r="L27" s="41" t="s">
        <v>24</v>
      </c>
      <c r="M27" s="44">
        <v>0</v>
      </c>
      <c r="N27" s="45"/>
      <c r="O27" s="36">
        <v>0</v>
      </c>
      <c r="P27" s="46"/>
    </row>
    <row r="28" spans="1:16" x14ac:dyDescent="0.35">
      <c r="A28" s="36">
        <v>22</v>
      </c>
      <c r="B28" s="41" t="s">
        <v>45</v>
      </c>
      <c r="C28" s="37">
        <v>44533</v>
      </c>
      <c r="D28" s="38"/>
      <c r="E28" s="36">
        <v>5889272</v>
      </c>
      <c r="F28" s="39">
        <v>5889272</v>
      </c>
      <c r="G28" s="40" t="s">
        <v>23</v>
      </c>
      <c r="H28" s="41" t="s">
        <v>24</v>
      </c>
      <c r="I28" s="42" t="s">
        <v>25</v>
      </c>
      <c r="J28" s="43">
        <f t="shared" si="0"/>
        <v>0.41122658480697755</v>
      </c>
      <c r="K28" s="41" t="s">
        <v>24</v>
      </c>
      <c r="L28" s="41" t="s">
        <v>24</v>
      </c>
      <c r="M28" s="44">
        <v>0</v>
      </c>
      <c r="N28" s="45"/>
      <c r="O28" s="36">
        <v>0</v>
      </c>
      <c r="P28" s="46"/>
    </row>
    <row r="29" spans="1:16" x14ac:dyDescent="0.35">
      <c r="A29" s="36">
        <v>23</v>
      </c>
      <c r="B29" s="41" t="s">
        <v>46</v>
      </c>
      <c r="C29" s="37">
        <v>44535</v>
      </c>
      <c r="D29" s="38"/>
      <c r="E29" s="36">
        <v>2360000</v>
      </c>
      <c r="F29" s="39">
        <v>2360000</v>
      </c>
      <c r="G29" s="40" t="s">
        <v>23</v>
      </c>
      <c r="H29" s="41" t="s">
        <v>24</v>
      </c>
      <c r="I29" s="42" t="s">
        <v>25</v>
      </c>
      <c r="J29" s="43">
        <f t="shared" si="0"/>
        <v>0.1647902729139471</v>
      </c>
      <c r="K29" s="41" t="s">
        <v>24</v>
      </c>
      <c r="L29" s="41" t="s">
        <v>24</v>
      </c>
      <c r="M29" s="44">
        <v>0</v>
      </c>
      <c r="N29" s="45"/>
      <c r="O29" s="36">
        <v>0</v>
      </c>
      <c r="P29" s="46"/>
    </row>
    <row r="30" spans="1:16" ht="26" x14ac:dyDescent="0.35">
      <c r="A30" s="36">
        <v>24</v>
      </c>
      <c r="B30" s="30" t="s">
        <v>47</v>
      </c>
      <c r="C30" s="37">
        <v>44536</v>
      </c>
      <c r="D30" s="38"/>
      <c r="E30" s="36">
        <v>2389845</v>
      </c>
      <c r="F30" s="39">
        <v>2389845</v>
      </c>
      <c r="G30" s="40" t="s">
        <v>23</v>
      </c>
      <c r="H30" s="41" t="s">
        <v>24</v>
      </c>
      <c r="I30" s="42" t="s">
        <v>25</v>
      </c>
      <c r="J30" s="43">
        <f t="shared" si="0"/>
        <v>0.16687424142882706</v>
      </c>
      <c r="K30" s="41" t="s">
        <v>24</v>
      </c>
      <c r="L30" s="41" t="s">
        <v>24</v>
      </c>
      <c r="M30" s="44">
        <v>0</v>
      </c>
      <c r="N30" s="45"/>
      <c r="O30" s="36">
        <v>0</v>
      </c>
      <c r="P30" s="46"/>
    </row>
    <row r="31" spans="1:16" ht="38.25" customHeight="1" x14ac:dyDescent="0.35">
      <c r="A31" s="36">
        <v>25</v>
      </c>
      <c r="B31" s="30" t="s">
        <v>48</v>
      </c>
      <c r="C31" s="37">
        <v>44536</v>
      </c>
      <c r="D31" s="38"/>
      <c r="E31" s="36">
        <v>6822912</v>
      </c>
      <c r="F31" s="39">
        <v>6822912</v>
      </c>
      <c r="G31" s="40" t="s">
        <v>23</v>
      </c>
      <c r="H31" s="41" t="s">
        <v>24</v>
      </c>
      <c r="I31" s="42" t="s">
        <v>25</v>
      </c>
      <c r="J31" s="43">
        <f t="shared" si="0"/>
        <v>0.47641929260501892</v>
      </c>
      <c r="K31" s="41" t="s">
        <v>24</v>
      </c>
      <c r="L31" s="41" t="s">
        <v>24</v>
      </c>
      <c r="M31" s="44">
        <v>0</v>
      </c>
      <c r="N31" s="45"/>
      <c r="O31" s="36">
        <v>0</v>
      </c>
      <c r="P31" s="46"/>
    </row>
    <row r="32" spans="1:16" ht="38.25" customHeight="1" x14ac:dyDescent="0.35">
      <c r="A32" s="36">
        <v>26</v>
      </c>
      <c r="B32" s="30" t="s">
        <v>49</v>
      </c>
      <c r="C32" s="37">
        <v>44535</v>
      </c>
      <c r="D32" s="38"/>
      <c r="E32" s="36">
        <v>6046619</v>
      </c>
      <c r="F32" s="39">
        <v>6046619</v>
      </c>
      <c r="G32" s="40" t="s">
        <v>23</v>
      </c>
      <c r="H32" s="41" t="s">
        <v>24</v>
      </c>
      <c r="I32" s="42" t="s">
        <v>25</v>
      </c>
      <c r="J32" s="43">
        <f t="shared" si="0"/>
        <v>0.422213557295194</v>
      </c>
      <c r="K32" s="41" t="s">
        <v>24</v>
      </c>
      <c r="L32" s="41" t="s">
        <v>24</v>
      </c>
      <c r="M32" s="44">
        <v>0</v>
      </c>
      <c r="N32" s="45"/>
      <c r="O32" s="36">
        <v>0</v>
      </c>
      <c r="P32" s="46"/>
    </row>
    <row r="33" spans="1:16" x14ac:dyDescent="0.35">
      <c r="A33" s="36">
        <v>27</v>
      </c>
      <c r="B33" s="41" t="s">
        <v>50</v>
      </c>
      <c r="C33" s="37">
        <v>44534</v>
      </c>
      <c r="D33" s="38"/>
      <c r="E33" s="36">
        <v>6980000</v>
      </c>
      <c r="F33" s="39">
        <v>6980000</v>
      </c>
      <c r="G33" s="40" t="s">
        <v>23</v>
      </c>
      <c r="H33" s="41" t="s">
        <v>24</v>
      </c>
      <c r="I33" s="42" t="s">
        <v>25</v>
      </c>
      <c r="J33" s="43">
        <f t="shared" si="0"/>
        <v>0.48738818005904694</v>
      </c>
      <c r="K33" s="41" t="s">
        <v>24</v>
      </c>
      <c r="L33" s="41" t="s">
        <v>24</v>
      </c>
      <c r="M33" s="44">
        <v>0</v>
      </c>
      <c r="N33" s="45"/>
      <c r="O33" s="36">
        <v>0</v>
      </c>
      <c r="P33" s="46"/>
    </row>
    <row r="34" spans="1:16" ht="38.25" customHeight="1" x14ac:dyDescent="0.35">
      <c r="A34" s="36">
        <v>28</v>
      </c>
      <c r="B34" s="30" t="s">
        <v>51</v>
      </c>
      <c r="C34" s="37">
        <v>44536</v>
      </c>
      <c r="D34" s="38"/>
      <c r="E34" s="36">
        <v>6111954</v>
      </c>
      <c r="F34" s="39">
        <v>6111954</v>
      </c>
      <c r="G34" s="40" t="s">
        <v>23</v>
      </c>
      <c r="H34" s="41" t="s">
        <v>24</v>
      </c>
      <c r="I34" s="42" t="s">
        <v>25</v>
      </c>
      <c r="J34" s="43">
        <f t="shared" si="0"/>
        <v>0.4267756642785977</v>
      </c>
      <c r="K34" s="41" t="s">
        <v>24</v>
      </c>
      <c r="L34" s="41" t="s">
        <v>24</v>
      </c>
      <c r="M34" s="44">
        <v>0</v>
      </c>
      <c r="N34" s="45"/>
      <c r="O34" s="36">
        <v>0</v>
      </c>
      <c r="P34" s="46"/>
    </row>
    <row r="35" spans="1:16" ht="38.25" customHeight="1" x14ac:dyDescent="0.35">
      <c r="A35" s="36">
        <v>29</v>
      </c>
      <c r="B35" s="30" t="s">
        <v>52</v>
      </c>
      <c r="C35" s="37">
        <v>44534</v>
      </c>
      <c r="D35" s="38"/>
      <c r="E35" s="36">
        <v>11215600</v>
      </c>
      <c r="F35" s="39">
        <v>11215600</v>
      </c>
      <c r="G35" s="40" t="s">
        <v>23</v>
      </c>
      <c r="H35" s="41" t="s">
        <v>24</v>
      </c>
      <c r="I35" s="42" t="s">
        <v>25</v>
      </c>
      <c r="J35" s="43">
        <f t="shared" si="0"/>
        <v>0.7831448241074852</v>
      </c>
      <c r="K35" s="41" t="s">
        <v>24</v>
      </c>
      <c r="L35" s="41" t="s">
        <v>24</v>
      </c>
      <c r="M35" s="44">
        <v>0</v>
      </c>
      <c r="N35" s="45"/>
      <c r="O35" s="36">
        <v>0</v>
      </c>
      <c r="P35" s="46"/>
    </row>
    <row r="36" spans="1:16" x14ac:dyDescent="0.35">
      <c r="A36" s="36">
        <v>30</v>
      </c>
      <c r="B36" s="41" t="s">
        <v>53</v>
      </c>
      <c r="C36" s="37">
        <v>44536</v>
      </c>
      <c r="D36" s="38"/>
      <c r="E36" s="36">
        <v>2552723</v>
      </c>
      <c r="F36" s="39">
        <v>2552723</v>
      </c>
      <c r="G36" s="40" t="s">
        <v>23</v>
      </c>
      <c r="H36" s="41" t="s">
        <v>24</v>
      </c>
      <c r="I36" s="42" t="s">
        <v>25</v>
      </c>
      <c r="J36" s="43">
        <f t="shared" si="0"/>
        <v>0.17824742366258889</v>
      </c>
      <c r="K36" s="41" t="s">
        <v>24</v>
      </c>
      <c r="L36" s="41" t="s">
        <v>24</v>
      </c>
      <c r="M36" s="44">
        <v>0</v>
      </c>
      <c r="N36" s="45"/>
      <c r="O36" s="36">
        <v>0</v>
      </c>
      <c r="P36" s="46"/>
    </row>
    <row r="37" spans="1:16" x14ac:dyDescent="0.35">
      <c r="A37" s="36">
        <v>31</v>
      </c>
      <c r="B37" s="41" t="s">
        <v>54</v>
      </c>
      <c r="C37" s="37">
        <v>44536</v>
      </c>
      <c r="D37" s="38"/>
      <c r="E37" s="36">
        <v>3778760</v>
      </c>
      <c r="F37" s="39">
        <v>3778760</v>
      </c>
      <c r="G37" s="40" t="s">
        <v>23</v>
      </c>
      <c r="H37" s="41" t="s">
        <v>24</v>
      </c>
      <c r="I37" s="42" t="s">
        <v>25</v>
      </c>
      <c r="J37" s="43">
        <f t="shared" si="0"/>
        <v>0.26385715748996047</v>
      </c>
      <c r="K37" s="41" t="s">
        <v>24</v>
      </c>
      <c r="L37" s="41" t="s">
        <v>24</v>
      </c>
      <c r="M37" s="44">
        <v>0</v>
      </c>
      <c r="N37" s="45"/>
      <c r="O37" s="36">
        <v>0</v>
      </c>
      <c r="P37" s="46"/>
    </row>
    <row r="38" spans="1:16" ht="24" customHeight="1" x14ac:dyDescent="0.35">
      <c r="A38" s="36">
        <v>32</v>
      </c>
      <c r="B38" s="48" t="s">
        <v>55</v>
      </c>
      <c r="C38" s="37">
        <v>44533</v>
      </c>
      <c r="D38" s="38"/>
      <c r="E38" s="36">
        <v>3995721</v>
      </c>
      <c r="F38" s="39">
        <v>3995721</v>
      </c>
      <c r="G38" s="40" t="s">
        <v>23</v>
      </c>
      <c r="H38" s="41" t="s">
        <v>24</v>
      </c>
      <c r="I38" s="42" t="s">
        <v>25</v>
      </c>
      <c r="J38" s="43">
        <f t="shared" si="0"/>
        <v>0.27900676020253795</v>
      </c>
      <c r="K38" s="41" t="s">
        <v>24</v>
      </c>
      <c r="L38" s="41" t="s">
        <v>24</v>
      </c>
      <c r="M38" s="44">
        <v>0</v>
      </c>
      <c r="N38" s="45"/>
      <c r="O38" s="36">
        <v>0</v>
      </c>
      <c r="P38" s="46"/>
    </row>
    <row r="39" spans="1:16" x14ac:dyDescent="0.35">
      <c r="A39" s="36">
        <v>33</v>
      </c>
      <c r="B39" s="41" t="s">
        <v>56</v>
      </c>
      <c r="C39" s="37">
        <v>44536</v>
      </c>
      <c r="D39" s="38"/>
      <c r="E39" s="36">
        <v>8138623</v>
      </c>
      <c r="F39" s="39">
        <v>8138623</v>
      </c>
      <c r="G39" s="40" t="s">
        <v>23</v>
      </c>
      <c r="H39" s="41" t="s">
        <v>24</v>
      </c>
      <c r="I39" s="42" t="s">
        <v>25</v>
      </c>
      <c r="J39" s="43">
        <f t="shared" si="0"/>
        <v>0.5682906378447995</v>
      </c>
      <c r="K39" s="41" t="s">
        <v>24</v>
      </c>
      <c r="L39" s="41" t="s">
        <v>24</v>
      </c>
      <c r="M39" s="44">
        <v>0</v>
      </c>
      <c r="N39" s="45"/>
      <c r="O39" s="36">
        <v>0</v>
      </c>
      <c r="P39" s="46"/>
    </row>
    <row r="40" spans="1:16" x14ac:dyDescent="0.35">
      <c r="A40" s="36">
        <v>34</v>
      </c>
      <c r="B40" s="41" t="s">
        <v>57</v>
      </c>
      <c r="C40" s="37">
        <v>44536</v>
      </c>
      <c r="D40" s="38"/>
      <c r="E40" s="36">
        <v>4377366</v>
      </c>
      <c r="F40" s="39">
        <v>4377366</v>
      </c>
      <c r="G40" s="40" t="s">
        <v>23</v>
      </c>
      <c r="H40" s="41" t="s">
        <v>24</v>
      </c>
      <c r="I40" s="42" t="s">
        <v>25</v>
      </c>
      <c r="J40" s="43">
        <f t="shared" si="0"/>
        <v>0.30565565160348857</v>
      </c>
      <c r="K40" s="41" t="s">
        <v>24</v>
      </c>
      <c r="L40" s="41" t="s">
        <v>24</v>
      </c>
      <c r="M40" s="44">
        <v>0</v>
      </c>
      <c r="N40" s="45"/>
      <c r="O40" s="36">
        <v>0</v>
      </c>
      <c r="P40" s="46"/>
    </row>
    <row r="41" spans="1:16" x14ac:dyDescent="0.35">
      <c r="A41" s="36">
        <v>35</v>
      </c>
      <c r="B41" s="41" t="s">
        <v>58</v>
      </c>
      <c r="C41" s="37">
        <v>44536</v>
      </c>
      <c r="D41" s="38"/>
      <c r="E41" s="36">
        <v>1200000</v>
      </c>
      <c r="F41" s="39">
        <v>1200000</v>
      </c>
      <c r="G41" s="40" t="s">
        <v>23</v>
      </c>
      <c r="H41" s="41" t="s">
        <v>24</v>
      </c>
      <c r="I41" s="42" t="s">
        <v>25</v>
      </c>
      <c r="J41" s="43">
        <f t="shared" si="0"/>
        <v>8.3791664193532428E-2</v>
      </c>
      <c r="K41" s="41" t="s">
        <v>24</v>
      </c>
      <c r="L41" s="41" t="s">
        <v>24</v>
      </c>
      <c r="M41" s="44">
        <v>0</v>
      </c>
      <c r="N41" s="45"/>
      <c r="O41" s="36">
        <v>0</v>
      </c>
      <c r="P41" s="46"/>
    </row>
    <row r="42" spans="1:16" ht="38.25" customHeight="1" x14ac:dyDescent="0.35">
      <c r="A42" s="36">
        <v>36</v>
      </c>
      <c r="B42" s="30" t="s">
        <v>59</v>
      </c>
      <c r="C42" s="37">
        <v>44536</v>
      </c>
      <c r="D42" s="38"/>
      <c r="E42" s="36">
        <v>5237594</v>
      </c>
      <c r="F42" s="39">
        <v>5237594</v>
      </c>
      <c r="G42" s="40" t="s">
        <v>23</v>
      </c>
      <c r="H42" s="41" t="s">
        <v>24</v>
      </c>
      <c r="I42" s="42" t="s">
        <v>25</v>
      </c>
      <c r="J42" s="43">
        <f t="shared" si="0"/>
        <v>0.36572226469171687</v>
      </c>
      <c r="K42" s="41" t="s">
        <v>24</v>
      </c>
      <c r="L42" s="41" t="s">
        <v>24</v>
      </c>
      <c r="M42" s="44">
        <v>0</v>
      </c>
      <c r="N42" s="45"/>
      <c r="O42" s="36">
        <v>0</v>
      </c>
      <c r="P42" s="46"/>
    </row>
    <row r="43" spans="1:16" x14ac:dyDescent="0.35">
      <c r="A43" s="36">
        <v>37</v>
      </c>
      <c r="B43" s="41" t="s">
        <v>60</v>
      </c>
      <c r="C43" s="37">
        <v>44532</v>
      </c>
      <c r="D43" s="38"/>
      <c r="E43" s="36">
        <v>4407818</v>
      </c>
      <c r="F43" s="39">
        <v>4407818</v>
      </c>
      <c r="G43" s="40" t="s">
        <v>23</v>
      </c>
      <c r="H43" s="41" t="s">
        <v>24</v>
      </c>
      <c r="I43" s="42" t="s">
        <v>25</v>
      </c>
      <c r="J43" s="43">
        <f t="shared" si="0"/>
        <v>0.30778200473517309</v>
      </c>
      <c r="K43" s="41" t="s">
        <v>24</v>
      </c>
      <c r="L43" s="41" t="s">
        <v>24</v>
      </c>
      <c r="M43" s="44">
        <v>0</v>
      </c>
      <c r="N43" s="45"/>
      <c r="O43" s="36">
        <v>0</v>
      </c>
      <c r="P43" s="46"/>
    </row>
    <row r="44" spans="1:16" ht="38.25" customHeight="1" x14ac:dyDescent="0.35">
      <c r="A44" s="36">
        <v>38</v>
      </c>
      <c r="B44" s="30" t="s">
        <v>61</v>
      </c>
      <c r="C44" s="37">
        <v>44536</v>
      </c>
      <c r="D44" s="38"/>
      <c r="E44" s="36">
        <v>4263526</v>
      </c>
      <c r="F44" s="39">
        <v>4263526</v>
      </c>
      <c r="G44" s="40" t="s">
        <v>23</v>
      </c>
      <c r="H44" s="41" t="s">
        <v>24</v>
      </c>
      <c r="I44" s="42" t="s">
        <v>25</v>
      </c>
      <c r="J44" s="43">
        <f t="shared" si="0"/>
        <v>0.29770661572699542</v>
      </c>
      <c r="K44" s="41" t="s">
        <v>24</v>
      </c>
      <c r="L44" s="41" t="s">
        <v>24</v>
      </c>
      <c r="M44" s="44">
        <v>0</v>
      </c>
      <c r="N44" s="45"/>
      <c r="O44" s="36">
        <v>0</v>
      </c>
      <c r="P44" s="46"/>
    </row>
    <row r="45" spans="1:16" x14ac:dyDescent="0.35">
      <c r="A45" s="36">
        <v>39</v>
      </c>
      <c r="B45" s="41" t="s">
        <v>62</v>
      </c>
      <c r="C45" s="37">
        <v>44534</v>
      </c>
      <c r="D45" s="38"/>
      <c r="E45" s="36">
        <v>2254639</v>
      </c>
      <c r="F45" s="39">
        <v>2254639</v>
      </c>
      <c r="G45" s="40" t="s">
        <v>23</v>
      </c>
      <c r="H45" s="41" t="s">
        <v>24</v>
      </c>
      <c r="I45" s="42" t="s">
        <v>25</v>
      </c>
      <c r="J45" s="43">
        <f t="shared" si="0"/>
        <v>0.15743329497136813</v>
      </c>
      <c r="K45" s="41" t="s">
        <v>24</v>
      </c>
      <c r="L45" s="41" t="s">
        <v>24</v>
      </c>
      <c r="M45" s="44">
        <v>0</v>
      </c>
      <c r="N45" s="45"/>
      <c r="O45" s="36">
        <v>0</v>
      </c>
      <c r="P45" s="46"/>
    </row>
    <row r="46" spans="1:16" x14ac:dyDescent="0.35">
      <c r="A46" s="36">
        <v>40</v>
      </c>
      <c r="B46" s="41" t="s">
        <v>63</v>
      </c>
      <c r="C46" s="37">
        <v>44536</v>
      </c>
      <c r="D46" s="38"/>
      <c r="E46" s="36">
        <v>8866909</v>
      </c>
      <c r="F46" s="39">
        <v>8866909</v>
      </c>
      <c r="G46" s="40" t="s">
        <v>23</v>
      </c>
      <c r="H46" s="41" t="s">
        <v>24</v>
      </c>
      <c r="I46" s="42" t="s">
        <v>25</v>
      </c>
      <c r="J46" s="43">
        <f t="shared" si="0"/>
        <v>0.61914421780217532</v>
      </c>
      <c r="K46" s="41" t="s">
        <v>24</v>
      </c>
      <c r="L46" s="41" t="s">
        <v>24</v>
      </c>
      <c r="M46" s="44">
        <v>0</v>
      </c>
      <c r="N46" s="45"/>
      <c r="O46" s="36">
        <v>0</v>
      </c>
      <c r="P46" s="46"/>
    </row>
    <row r="47" spans="1:16" x14ac:dyDescent="0.35">
      <c r="A47" s="36">
        <v>41</v>
      </c>
      <c r="B47" s="41" t="s">
        <v>64</v>
      </c>
      <c r="C47" s="37">
        <v>44536</v>
      </c>
      <c r="D47" s="38"/>
      <c r="E47" s="36">
        <v>16341567</v>
      </c>
      <c r="F47" s="39">
        <v>16341567</v>
      </c>
      <c r="G47" s="40" t="s">
        <v>23</v>
      </c>
      <c r="H47" s="41" t="s">
        <v>24</v>
      </c>
      <c r="I47" s="42" t="s">
        <v>25</v>
      </c>
      <c r="J47" s="43">
        <f t="shared" si="0"/>
        <v>1.1410725787167593</v>
      </c>
      <c r="K47" s="41" t="s">
        <v>24</v>
      </c>
      <c r="L47" s="41" t="s">
        <v>24</v>
      </c>
      <c r="M47" s="44">
        <v>0</v>
      </c>
      <c r="N47" s="45"/>
      <c r="O47" s="36">
        <v>0</v>
      </c>
      <c r="P47" s="46"/>
    </row>
    <row r="48" spans="1:16" x14ac:dyDescent="0.35">
      <c r="A48" s="36">
        <v>42</v>
      </c>
      <c r="B48" s="41" t="s">
        <v>65</v>
      </c>
      <c r="C48" s="37">
        <v>44536</v>
      </c>
      <c r="D48" s="38"/>
      <c r="E48" s="36">
        <v>14390012</v>
      </c>
      <c r="F48" s="39">
        <v>14390012</v>
      </c>
      <c r="G48" s="40" t="s">
        <v>23</v>
      </c>
      <c r="H48" s="41" t="s">
        <v>24</v>
      </c>
      <c r="I48" s="42" t="s">
        <v>25</v>
      </c>
      <c r="J48" s="43">
        <f t="shared" si="0"/>
        <v>1.0048025443707516</v>
      </c>
      <c r="K48" s="41" t="s">
        <v>24</v>
      </c>
      <c r="L48" s="41" t="s">
        <v>24</v>
      </c>
      <c r="M48" s="44">
        <v>0</v>
      </c>
      <c r="N48" s="45"/>
      <c r="O48" s="36">
        <v>0</v>
      </c>
      <c r="P48" s="46"/>
    </row>
    <row r="49" spans="1:16" x14ac:dyDescent="0.35">
      <c r="A49" s="36">
        <v>43</v>
      </c>
      <c r="B49" s="41" t="s">
        <v>66</v>
      </c>
      <c r="C49" s="37">
        <v>44535</v>
      </c>
      <c r="D49" s="38"/>
      <c r="E49" s="36">
        <v>13985929</v>
      </c>
      <c r="F49" s="39">
        <v>13985929</v>
      </c>
      <c r="G49" s="40" t="s">
        <v>23</v>
      </c>
      <c r="H49" s="41" t="s">
        <v>24</v>
      </c>
      <c r="I49" s="42" t="s">
        <v>25</v>
      </c>
      <c r="J49" s="43">
        <f t="shared" si="0"/>
        <v>0.97658688850215558</v>
      </c>
      <c r="K49" s="41" t="s">
        <v>24</v>
      </c>
      <c r="L49" s="41" t="s">
        <v>24</v>
      </c>
      <c r="M49" s="44">
        <v>0</v>
      </c>
      <c r="N49" s="45"/>
      <c r="O49" s="36">
        <v>0</v>
      </c>
      <c r="P49" s="46"/>
    </row>
    <row r="50" spans="1:16" x14ac:dyDescent="0.35">
      <c r="A50" s="36">
        <v>44</v>
      </c>
      <c r="B50" s="41" t="s">
        <v>67</v>
      </c>
      <c r="C50" s="37">
        <v>44531</v>
      </c>
      <c r="D50" s="38"/>
      <c r="E50" s="36">
        <v>2500240</v>
      </c>
      <c r="F50" s="39">
        <v>2500240</v>
      </c>
      <c r="G50" s="40" t="s">
        <v>23</v>
      </c>
      <c r="H50" s="41" t="s">
        <v>24</v>
      </c>
      <c r="I50" s="42" t="s">
        <v>25</v>
      </c>
      <c r="J50" s="43">
        <f t="shared" si="0"/>
        <v>0.17458272540269792</v>
      </c>
      <c r="K50" s="41" t="s">
        <v>24</v>
      </c>
      <c r="L50" s="41" t="s">
        <v>24</v>
      </c>
      <c r="M50" s="44">
        <v>0</v>
      </c>
      <c r="N50" s="45"/>
      <c r="O50" s="36">
        <v>0</v>
      </c>
      <c r="P50" s="46"/>
    </row>
    <row r="51" spans="1:16" ht="38.25" customHeight="1" x14ac:dyDescent="0.35">
      <c r="A51" s="36">
        <v>45</v>
      </c>
      <c r="B51" s="30" t="s">
        <v>68</v>
      </c>
      <c r="C51" s="37">
        <v>44536</v>
      </c>
      <c r="D51" s="38"/>
      <c r="E51" s="36">
        <v>4509046</v>
      </c>
      <c r="F51" s="39">
        <v>4509046</v>
      </c>
      <c r="G51" s="40" t="s">
        <v>23</v>
      </c>
      <c r="H51" s="41" t="s">
        <v>24</v>
      </c>
      <c r="I51" s="42" t="s">
        <v>25</v>
      </c>
      <c r="J51" s="43">
        <f t="shared" si="0"/>
        <v>0.31485039022099215</v>
      </c>
      <c r="K51" s="41" t="s">
        <v>24</v>
      </c>
      <c r="L51" s="41" t="s">
        <v>24</v>
      </c>
      <c r="M51" s="44">
        <v>0</v>
      </c>
      <c r="N51" s="45"/>
      <c r="O51" s="36">
        <v>0</v>
      </c>
      <c r="P51" s="46"/>
    </row>
    <row r="52" spans="1:16" x14ac:dyDescent="0.35">
      <c r="A52" s="36">
        <v>46</v>
      </c>
      <c r="B52" s="41" t="s">
        <v>69</v>
      </c>
      <c r="C52" s="37">
        <v>44536</v>
      </c>
      <c r="D52" s="38"/>
      <c r="E52" s="36">
        <v>5949365</v>
      </c>
      <c r="F52" s="39">
        <v>5949365</v>
      </c>
      <c r="G52" s="40" t="s">
        <v>23</v>
      </c>
      <c r="H52" s="41" t="s">
        <v>24</v>
      </c>
      <c r="I52" s="42" t="s">
        <v>25</v>
      </c>
      <c r="J52" s="43">
        <f t="shared" si="0"/>
        <v>0.41542266187062921</v>
      </c>
      <c r="K52" s="41" t="s">
        <v>24</v>
      </c>
      <c r="L52" s="41" t="s">
        <v>24</v>
      </c>
      <c r="M52" s="44">
        <v>0</v>
      </c>
      <c r="N52" s="45"/>
      <c r="O52" s="36">
        <v>0</v>
      </c>
      <c r="P52" s="46"/>
    </row>
    <row r="53" spans="1:16" x14ac:dyDescent="0.35">
      <c r="A53" s="36">
        <v>47</v>
      </c>
      <c r="B53" s="41" t="s">
        <v>70</v>
      </c>
      <c r="C53" s="37">
        <v>44536</v>
      </c>
      <c r="D53" s="38"/>
      <c r="E53" s="36">
        <v>5031023</v>
      </c>
      <c r="F53" s="39">
        <v>5031023</v>
      </c>
      <c r="G53" s="40" t="s">
        <v>23</v>
      </c>
      <c r="H53" s="41" t="s">
        <v>24</v>
      </c>
      <c r="I53" s="42" t="s">
        <v>25</v>
      </c>
      <c r="J53" s="43">
        <f t="shared" si="0"/>
        <v>0.35129815813828175</v>
      </c>
      <c r="K53" s="41" t="s">
        <v>24</v>
      </c>
      <c r="L53" s="41" t="s">
        <v>24</v>
      </c>
      <c r="M53" s="44">
        <v>0</v>
      </c>
      <c r="N53" s="45"/>
      <c r="O53" s="36">
        <v>0</v>
      </c>
      <c r="P53" s="46"/>
    </row>
    <row r="54" spans="1:16" x14ac:dyDescent="0.35">
      <c r="A54" s="36">
        <v>48</v>
      </c>
      <c r="B54" s="41" t="s">
        <v>71</v>
      </c>
      <c r="C54" s="37">
        <v>44536</v>
      </c>
      <c r="D54" s="38"/>
      <c r="E54" s="36">
        <v>2603848</v>
      </c>
      <c r="F54" s="39">
        <v>2603848</v>
      </c>
      <c r="G54" s="40" t="s">
        <v>23</v>
      </c>
      <c r="H54" s="41" t="s">
        <v>24</v>
      </c>
      <c r="I54" s="42" t="s">
        <v>25</v>
      </c>
      <c r="J54" s="43">
        <f t="shared" si="0"/>
        <v>0.18181729768916752</v>
      </c>
      <c r="K54" s="41" t="s">
        <v>24</v>
      </c>
      <c r="L54" s="41" t="s">
        <v>24</v>
      </c>
      <c r="M54" s="44">
        <v>0</v>
      </c>
      <c r="N54" s="45"/>
      <c r="O54" s="36">
        <v>0</v>
      </c>
      <c r="P54" s="46"/>
    </row>
    <row r="55" spans="1:16" ht="38.25" customHeight="1" x14ac:dyDescent="0.35">
      <c r="A55" s="36">
        <v>49</v>
      </c>
      <c r="B55" s="30" t="s">
        <v>72</v>
      </c>
      <c r="C55" s="37">
        <v>44536</v>
      </c>
      <c r="D55" s="38"/>
      <c r="E55" s="36">
        <v>194880</v>
      </c>
      <c r="F55" s="39">
        <v>194880</v>
      </c>
      <c r="G55" s="40" t="s">
        <v>23</v>
      </c>
      <c r="H55" s="41" t="s">
        <v>24</v>
      </c>
      <c r="I55" s="42" t="s">
        <v>25</v>
      </c>
      <c r="J55" s="43">
        <f t="shared" si="0"/>
        <v>1.3607766265029665E-2</v>
      </c>
      <c r="K55" s="41" t="s">
        <v>24</v>
      </c>
      <c r="L55" s="41" t="s">
        <v>24</v>
      </c>
      <c r="M55" s="44">
        <v>0</v>
      </c>
      <c r="N55" s="45"/>
      <c r="O55" s="36">
        <v>0</v>
      </c>
      <c r="P55" s="46"/>
    </row>
    <row r="56" spans="1:16" x14ac:dyDescent="0.35">
      <c r="A56" s="36">
        <v>50</v>
      </c>
      <c r="B56" s="41" t="s">
        <v>73</v>
      </c>
      <c r="C56" s="37">
        <v>44536</v>
      </c>
      <c r="D56" s="38"/>
      <c r="E56" s="36">
        <v>4402343</v>
      </c>
      <c r="F56" s="39">
        <v>4402343</v>
      </c>
      <c r="G56" s="40" t="s">
        <v>23</v>
      </c>
      <c r="H56" s="41" t="s">
        <v>24</v>
      </c>
      <c r="I56" s="42" t="s">
        <v>25</v>
      </c>
      <c r="J56" s="43">
        <f t="shared" si="0"/>
        <v>0.3073997052672901</v>
      </c>
      <c r="K56" s="41" t="s">
        <v>24</v>
      </c>
      <c r="L56" s="41" t="s">
        <v>24</v>
      </c>
      <c r="M56" s="44">
        <v>0</v>
      </c>
      <c r="N56" s="45"/>
      <c r="O56" s="36">
        <v>0</v>
      </c>
      <c r="P56" s="46"/>
    </row>
    <row r="57" spans="1:16" x14ac:dyDescent="0.35">
      <c r="A57" s="36">
        <v>51</v>
      </c>
      <c r="B57" s="41" t="s">
        <v>74</v>
      </c>
      <c r="C57" s="37">
        <v>44536</v>
      </c>
      <c r="D57" s="38"/>
      <c r="E57" s="36">
        <v>5256768</v>
      </c>
      <c r="F57" s="39">
        <v>5256768</v>
      </c>
      <c r="G57" s="40" t="s">
        <v>23</v>
      </c>
      <c r="H57" s="41" t="s">
        <v>24</v>
      </c>
      <c r="I57" s="42" t="s">
        <v>25</v>
      </c>
      <c r="J57" s="43">
        <f t="shared" si="0"/>
        <v>0.36706111583275586</v>
      </c>
      <c r="K57" s="41" t="s">
        <v>24</v>
      </c>
      <c r="L57" s="41" t="s">
        <v>24</v>
      </c>
      <c r="M57" s="44">
        <v>0</v>
      </c>
      <c r="N57" s="45"/>
      <c r="O57" s="36">
        <v>0</v>
      </c>
      <c r="P57" s="46"/>
    </row>
    <row r="58" spans="1:16" ht="25.5" customHeight="1" x14ac:dyDescent="0.35">
      <c r="A58" s="36">
        <v>52</v>
      </c>
      <c r="B58" s="41" t="s">
        <v>75</v>
      </c>
      <c r="C58" s="37">
        <v>44536</v>
      </c>
      <c r="D58" s="38"/>
      <c r="E58" s="36">
        <v>6004714</v>
      </c>
      <c r="F58" s="39">
        <v>6004714</v>
      </c>
      <c r="G58" s="40" t="s">
        <v>23</v>
      </c>
      <c r="H58" s="41" t="s">
        <v>24</v>
      </c>
      <c r="I58" s="42" t="s">
        <v>25</v>
      </c>
      <c r="J58" s="43">
        <f t="shared" si="0"/>
        <v>0.41928748255516907</v>
      </c>
      <c r="K58" s="41" t="s">
        <v>24</v>
      </c>
      <c r="L58" s="41" t="s">
        <v>24</v>
      </c>
      <c r="M58" s="44">
        <v>0</v>
      </c>
      <c r="N58" s="45"/>
      <c r="O58" s="36">
        <v>0</v>
      </c>
      <c r="P58" s="46"/>
    </row>
    <row r="59" spans="1:16" x14ac:dyDescent="0.35">
      <c r="A59" s="36">
        <v>53</v>
      </c>
      <c r="B59" s="41" t="s">
        <v>76</v>
      </c>
      <c r="C59" s="37">
        <v>44536</v>
      </c>
      <c r="D59" s="38"/>
      <c r="E59" s="36">
        <v>4293280</v>
      </c>
      <c r="F59" s="39">
        <v>4293280</v>
      </c>
      <c r="G59" s="40" t="s">
        <v>23</v>
      </c>
      <c r="H59" s="41" t="s">
        <v>24</v>
      </c>
      <c r="I59" s="42" t="s">
        <v>25</v>
      </c>
      <c r="J59" s="43">
        <f t="shared" si="0"/>
        <v>0.29978423004067406</v>
      </c>
      <c r="K59" s="41" t="s">
        <v>24</v>
      </c>
      <c r="L59" s="41" t="s">
        <v>24</v>
      </c>
      <c r="M59" s="44">
        <v>0</v>
      </c>
      <c r="N59" s="45"/>
      <c r="O59" s="36">
        <v>0</v>
      </c>
      <c r="P59" s="46"/>
    </row>
    <row r="60" spans="1:16" x14ac:dyDescent="0.35">
      <c r="A60" s="36">
        <v>54</v>
      </c>
      <c r="B60" s="41" t="s">
        <v>77</v>
      </c>
      <c r="C60" s="37">
        <v>44536</v>
      </c>
      <c r="D60" s="38"/>
      <c r="E60" s="36">
        <v>5074095</v>
      </c>
      <c r="F60" s="39">
        <v>5074095</v>
      </c>
      <c r="G60" s="40" t="s">
        <v>23</v>
      </c>
      <c r="H60" s="41" t="s">
        <v>24</v>
      </c>
      <c r="I60" s="42" t="s">
        <v>25</v>
      </c>
      <c r="J60" s="43">
        <f t="shared" si="0"/>
        <v>0.3543057202717349</v>
      </c>
      <c r="K60" s="41" t="s">
        <v>24</v>
      </c>
      <c r="L60" s="41" t="s">
        <v>24</v>
      </c>
      <c r="M60" s="44">
        <v>0</v>
      </c>
      <c r="N60" s="45"/>
      <c r="O60" s="36">
        <v>0</v>
      </c>
      <c r="P60" s="46"/>
    </row>
    <row r="61" spans="1:16" ht="25.5" customHeight="1" x14ac:dyDescent="0.35">
      <c r="A61" s="36">
        <v>55</v>
      </c>
      <c r="B61" s="41" t="s">
        <v>78</v>
      </c>
      <c r="C61" s="37">
        <v>44536</v>
      </c>
      <c r="D61" s="38"/>
      <c r="E61" s="36">
        <v>1660246</v>
      </c>
      <c r="F61" s="39">
        <v>1660246</v>
      </c>
      <c r="G61" s="40" t="s">
        <v>23</v>
      </c>
      <c r="H61" s="41" t="s">
        <v>24</v>
      </c>
      <c r="I61" s="42" t="s">
        <v>25</v>
      </c>
      <c r="J61" s="43">
        <f t="shared" si="0"/>
        <v>0.1159289794255462</v>
      </c>
      <c r="K61" s="41" t="s">
        <v>24</v>
      </c>
      <c r="L61" s="41" t="s">
        <v>24</v>
      </c>
      <c r="M61" s="44">
        <v>0</v>
      </c>
      <c r="N61" s="45"/>
      <c r="O61" s="36">
        <v>0</v>
      </c>
      <c r="P61" s="46"/>
    </row>
    <row r="62" spans="1:16" x14ac:dyDescent="0.35">
      <c r="A62" s="36">
        <v>56</v>
      </c>
      <c r="B62" s="41" t="s">
        <v>79</v>
      </c>
      <c r="C62" s="37">
        <v>44536</v>
      </c>
      <c r="D62" s="38"/>
      <c r="E62" s="36">
        <v>3699716</v>
      </c>
      <c r="F62" s="39">
        <v>3699716</v>
      </c>
      <c r="G62" s="40" t="s">
        <v>23</v>
      </c>
      <c r="H62" s="41" t="s">
        <v>24</v>
      </c>
      <c r="I62" s="42" t="s">
        <v>25</v>
      </c>
      <c r="J62" s="43">
        <f t="shared" si="0"/>
        <v>0.25833780056953248</v>
      </c>
      <c r="K62" s="41" t="s">
        <v>24</v>
      </c>
      <c r="L62" s="41" t="s">
        <v>24</v>
      </c>
      <c r="M62" s="44">
        <v>0</v>
      </c>
      <c r="N62" s="45"/>
      <c r="O62" s="36">
        <v>0</v>
      </c>
      <c r="P62" s="46"/>
    </row>
    <row r="63" spans="1:16" ht="38.25" customHeight="1" x14ac:dyDescent="0.35">
      <c r="A63" s="36">
        <v>57</v>
      </c>
      <c r="B63" s="30" t="s">
        <v>80</v>
      </c>
      <c r="C63" s="37">
        <v>44536</v>
      </c>
      <c r="D63" s="38"/>
      <c r="E63" s="36">
        <v>5275099</v>
      </c>
      <c r="F63" s="39">
        <v>5275099</v>
      </c>
      <c r="G63" s="40" t="s">
        <v>23</v>
      </c>
      <c r="H63" s="41" t="s">
        <v>24</v>
      </c>
      <c r="I63" s="42" t="s">
        <v>25</v>
      </c>
      <c r="J63" s="43">
        <f t="shared" si="0"/>
        <v>0.36834110332969888</v>
      </c>
      <c r="K63" s="41" t="s">
        <v>24</v>
      </c>
      <c r="L63" s="41" t="s">
        <v>24</v>
      </c>
      <c r="M63" s="44">
        <v>0</v>
      </c>
      <c r="N63" s="45"/>
      <c r="O63" s="36">
        <v>0</v>
      </c>
      <c r="P63" s="46"/>
    </row>
    <row r="64" spans="1:16" x14ac:dyDescent="0.35">
      <c r="A64" s="36">
        <v>58</v>
      </c>
      <c r="B64" s="41" t="s">
        <v>81</v>
      </c>
      <c r="C64" s="37">
        <v>44536</v>
      </c>
      <c r="D64" s="38"/>
      <c r="E64" s="36">
        <v>6714207</v>
      </c>
      <c r="F64" s="39">
        <v>6714207</v>
      </c>
      <c r="G64" s="40" t="s">
        <v>23</v>
      </c>
      <c r="H64" s="41" t="s">
        <v>24</v>
      </c>
      <c r="I64" s="42" t="s">
        <v>25</v>
      </c>
      <c r="J64" s="43">
        <f t="shared" si="0"/>
        <v>0.46882881522488729</v>
      </c>
      <c r="K64" s="41" t="s">
        <v>24</v>
      </c>
      <c r="L64" s="41" t="s">
        <v>24</v>
      </c>
      <c r="M64" s="44">
        <v>0</v>
      </c>
      <c r="N64" s="45"/>
      <c r="O64" s="36">
        <v>0</v>
      </c>
      <c r="P64" s="46"/>
    </row>
    <row r="65" spans="1:16" x14ac:dyDescent="0.35">
      <c r="A65" s="36">
        <v>59</v>
      </c>
      <c r="B65" s="41" t="s">
        <v>82</v>
      </c>
      <c r="C65" s="37">
        <v>44537</v>
      </c>
      <c r="D65" s="38"/>
      <c r="E65" s="36">
        <v>7141702</v>
      </c>
      <c r="F65" s="39">
        <v>7141702</v>
      </c>
      <c r="G65" s="40" t="s">
        <v>23</v>
      </c>
      <c r="H65" s="41" t="s">
        <v>24</v>
      </c>
      <c r="I65" s="42" t="s">
        <v>25</v>
      </c>
      <c r="J65" s="43">
        <f t="shared" si="0"/>
        <v>0.49867924646189909</v>
      </c>
      <c r="K65" s="41" t="s">
        <v>24</v>
      </c>
      <c r="L65" s="41" t="s">
        <v>24</v>
      </c>
      <c r="M65" s="44">
        <v>0</v>
      </c>
      <c r="N65" s="45"/>
      <c r="O65" s="36">
        <v>0</v>
      </c>
      <c r="P65" s="46"/>
    </row>
    <row r="66" spans="1:16" ht="26" x14ac:dyDescent="0.35">
      <c r="A66" s="36">
        <v>60</v>
      </c>
      <c r="B66" s="30" t="s">
        <v>83</v>
      </c>
      <c r="C66" s="37">
        <v>44536</v>
      </c>
      <c r="D66" s="38"/>
      <c r="E66" s="36">
        <v>6188953</v>
      </c>
      <c r="F66" s="39">
        <v>6188953</v>
      </c>
      <c r="G66" s="40" t="s">
        <v>23</v>
      </c>
      <c r="H66" s="41" t="s">
        <v>24</v>
      </c>
      <c r="I66" s="42" t="s">
        <v>25</v>
      </c>
      <c r="J66" s="43">
        <f t="shared" si="0"/>
        <v>0.43215222623796257</v>
      </c>
      <c r="K66" s="41" t="s">
        <v>24</v>
      </c>
      <c r="L66" s="41" t="s">
        <v>24</v>
      </c>
      <c r="M66" s="44">
        <v>0</v>
      </c>
      <c r="N66" s="45"/>
      <c r="O66" s="36">
        <v>0</v>
      </c>
      <c r="P66" s="46"/>
    </row>
    <row r="67" spans="1:16" x14ac:dyDescent="0.35">
      <c r="A67" s="36">
        <v>61</v>
      </c>
      <c r="B67" s="41" t="s">
        <v>84</v>
      </c>
      <c r="C67" s="37">
        <v>44535</v>
      </c>
      <c r="D67" s="38"/>
      <c r="E67" s="36">
        <v>8193068</v>
      </c>
      <c r="F67" s="39">
        <v>8193068</v>
      </c>
      <c r="G67" s="40" t="s">
        <v>23</v>
      </c>
      <c r="H67" s="41" t="s">
        <v>24</v>
      </c>
      <c r="I67" s="42" t="s">
        <v>25</v>
      </c>
      <c r="J67" s="43">
        <f t="shared" si="0"/>
        <v>0.57209233547564686</v>
      </c>
      <c r="K67" s="41" t="s">
        <v>24</v>
      </c>
      <c r="L67" s="41" t="s">
        <v>24</v>
      </c>
      <c r="M67" s="44">
        <v>0</v>
      </c>
      <c r="N67" s="45"/>
      <c r="O67" s="36">
        <v>0</v>
      </c>
      <c r="P67" s="46"/>
    </row>
    <row r="68" spans="1:16" ht="25.5" customHeight="1" x14ac:dyDescent="0.35">
      <c r="A68" s="36">
        <v>62</v>
      </c>
      <c r="B68" s="41" t="s">
        <v>85</v>
      </c>
      <c r="C68" s="37">
        <v>44536</v>
      </c>
      <c r="D68" s="38"/>
      <c r="E68" s="36">
        <v>6531000</v>
      </c>
      <c r="F68" s="39">
        <v>6531000</v>
      </c>
      <c r="G68" s="40" t="s">
        <v>23</v>
      </c>
      <c r="H68" s="41" t="s">
        <v>24</v>
      </c>
      <c r="I68" s="42" t="s">
        <v>25</v>
      </c>
      <c r="J68" s="43">
        <f t="shared" si="0"/>
        <v>0.45603613237330021</v>
      </c>
      <c r="K68" s="41" t="s">
        <v>24</v>
      </c>
      <c r="L68" s="41" t="s">
        <v>24</v>
      </c>
      <c r="M68" s="44">
        <v>0</v>
      </c>
      <c r="N68" s="45"/>
      <c r="O68" s="36">
        <v>0</v>
      </c>
      <c r="P68" s="46"/>
    </row>
    <row r="69" spans="1:16" x14ac:dyDescent="0.35">
      <c r="A69" s="36">
        <v>63</v>
      </c>
      <c r="B69" s="41" t="s">
        <v>86</v>
      </c>
      <c r="C69" s="37">
        <v>44536</v>
      </c>
      <c r="D69" s="38"/>
      <c r="E69" s="36">
        <v>4291615</v>
      </c>
      <c r="F69" s="39">
        <v>4291615</v>
      </c>
      <c r="G69" s="40" t="s">
        <v>23</v>
      </c>
      <c r="H69" s="41" t="s">
        <v>24</v>
      </c>
      <c r="I69" s="42" t="s">
        <v>25</v>
      </c>
      <c r="J69" s="43">
        <f t="shared" si="0"/>
        <v>0.29966796910660554</v>
      </c>
      <c r="K69" s="41" t="s">
        <v>24</v>
      </c>
      <c r="L69" s="41" t="s">
        <v>24</v>
      </c>
      <c r="M69" s="44">
        <v>0</v>
      </c>
      <c r="N69" s="45"/>
      <c r="O69" s="36">
        <v>0</v>
      </c>
      <c r="P69" s="46"/>
    </row>
    <row r="70" spans="1:16" x14ac:dyDescent="0.35">
      <c r="A70" s="36">
        <v>64</v>
      </c>
      <c r="B70" s="41" t="s">
        <v>87</v>
      </c>
      <c r="C70" s="37">
        <v>44536</v>
      </c>
      <c r="D70" s="38"/>
      <c r="E70" s="36">
        <v>5900000</v>
      </c>
      <c r="F70" s="39">
        <v>5900000</v>
      </c>
      <c r="G70" s="40" t="s">
        <v>23</v>
      </c>
      <c r="H70" s="41" t="s">
        <v>24</v>
      </c>
      <c r="I70" s="42" t="s">
        <v>25</v>
      </c>
      <c r="J70" s="43">
        <f t="shared" si="0"/>
        <v>0.41197568228486775</v>
      </c>
      <c r="K70" s="41" t="s">
        <v>24</v>
      </c>
      <c r="L70" s="41" t="s">
        <v>24</v>
      </c>
      <c r="M70" s="44">
        <v>0</v>
      </c>
      <c r="N70" s="45"/>
      <c r="O70" s="36">
        <v>0</v>
      </c>
      <c r="P70" s="46"/>
    </row>
    <row r="71" spans="1:16" x14ac:dyDescent="0.35">
      <c r="A71" s="36">
        <v>65</v>
      </c>
      <c r="B71" s="41" t="s">
        <v>88</v>
      </c>
      <c r="C71" s="37">
        <v>44537</v>
      </c>
      <c r="D71" s="38"/>
      <c r="E71" s="36">
        <v>2620030</v>
      </c>
      <c r="F71" s="39">
        <v>2620030</v>
      </c>
      <c r="G71" s="40" t="s">
        <v>23</v>
      </c>
      <c r="H71" s="41" t="s">
        <v>24</v>
      </c>
      <c r="I71" s="42" t="s">
        <v>25</v>
      </c>
      <c r="J71" s="43">
        <f t="shared" si="0"/>
        <v>0.1829472282808173</v>
      </c>
      <c r="K71" s="41" t="s">
        <v>24</v>
      </c>
      <c r="L71" s="41" t="s">
        <v>24</v>
      </c>
      <c r="M71" s="44">
        <v>0</v>
      </c>
      <c r="N71" s="45"/>
      <c r="O71" s="36">
        <v>0</v>
      </c>
      <c r="P71" s="46"/>
    </row>
    <row r="72" spans="1:16" ht="38.25" customHeight="1" x14ac:dyDescent="0.35">
      <c r="A72" s="36">
        <v>66</v>
      </c>
      <c r="B72" s="30" t="s">
        <v>89</v>
      </c>
      <c r="C72" s="37">
        <v>44536</v>
      </c>
      <c r="D72" s="38"/>
      <c r="E72" s="36">
        <v>4271197</v>
      </c>
      <c r="F72" s="39">
        <v>4271197</v>
      </c>
      <c r="G72" s="40" t="s">
        <v>23</v>
      </c>
      <c r="H72" s="41" t="s">
        <v>24</v>
      </c>
      <c r="I72" s="42" t="s">
        <v>25</v>
      </c>
      <c r="J72" s="43">
        <f t="shared" ref="J72:J135" si="1">F72*100/1432123364</f>
        <v>0.29824225394035259</v>
      </c>
      <c r="K72" s="41" t="s">
        <v>24</v>
      </c>
      <c r="L72" s="41" t="s">
        <v>24</v>
      </c>
      <c r="M72" s="44">
        <v>0</v>
      </c>
      <c r="N72" s="45"/>
      <c r="O72" s="36">
        <v>0</v>
      </c>
      <c r="P72" s="46"/>
    </row>
    <row r="73" spans="1:16" ht="38.25" customHeight="1" x14ac:dyDescent="0.35">
      <c r="A73" s="36">
        <v>67</v>
      </c>
      <c r="B73" s="30" t="s">
        <v>90</v>
      </c>
      <c r="C73" s="37">
        <v>44536</v>
      </c>
      <c r="D73" s="38"/>
      <c r="E73" s="36">
        <v>9114517</v>
      </c>
      <c r="F73" s="39">
        <v>9114517</v>
      </c>
      <c r="G73" s="40" t="s">
        <v>23</v>
      </c>
      <c r="H73" s="41" t="s">
        <v>24</v>
      </c>
      <c r="I73" s="42" t="s">
        <v>25</v>
      </c>
      <c r="J73" s="43">
        <f t="shared" si="1"/>
        <v>0.63643378979186882</v>
      </c>
      <c r="K73" s="41" t="s">
        <v>24</v>
      </c>
      <c r="L73" s="41" t="s">
        <v>24</v>
      </c>
      <c r="M73" s="44">
        <v>0</v>
      </c>
      <c r="N73" s="45"/>
      <c r="O73" s="36">
        <v>0</v>
      </c>
      <c r="P73" s="46"/>
    </row>
    <row r="74" spans="1:16" x14ac:dyDescent="0.35">
      <c r="A74" s="36">
        <v>68</v>
      </c>
      <c r="B74" s="41" t="s">
        <v>91</v>
      </c>
      <c r="C74" s="37">
        <v>44536</v>
      </c>
      <c r="D74" s="38"/>
      <c r="E74" s="36">
        <v>2845437</v>
      </c>
      <c r="F74" s="39">
        <v>2845437</v>
      </c>
      <c r="G74" s="40" t="s">
        <v>23</v>
      </c>
      <c r="H74" s="41" t="s">
        <v>24</v>
      </c>
      <c r="I74" s="42" t="s">
        <v>25</v>
      </c>
      <c r="J74" s="43">
        <f t="shared" si="1"/>
        <v>0.1986865846565436</v>
      </c>
      <c r="K74" s="41" t="s">
        <v>24</v>
      </c>
      <c r="L74" s="41" t="s">
        <v>24</v>
      </c>
      <c r="M74" s="44">
        <v>0</v>
      </c>
      <c r="N74" s="45"/>
      <c r="O74" s="36">
        <v>0</v>
      </c>
      <c r="P74" s="46"/>
    </row>
    <row r="75" spans="1:16" x14ac:dyDescent="0.35">
      <c r="A75" s="36">
        <v>69</v>
      </c>
      <c r="B75" s="41" t="s">
        <v>92</v>
      </c>
      <c r="C75" s="37">
        <v>44536</v>
      </c>
      <c r="D75" s="38"/>
      <c r="E75" s="36">
        <v>2250000</v>
      </c>
      <c r="F75" s="39">
        <v>2250000</v>
      </c>
      <c r="G75" s="40" t="s">
        <v>23</v>
      </c>
      <c r="H75" s="41" t="s">
        <v>24</v>
      </c>
      <c r="I75" s="42" t="s">
        <v>25</v>
      </c>
      <c r="J75" s="43">
        <f t="shared" si="1"/>
        <v>0.15710937036287329</v>
      </c>
      <c r="K75" s="41" t="s">
        <v>24</v>
      </c>
      <c r="L75" s="41" t="s">
        <v>24</v>
      </c>
      <c r="M75" s="44">
        <v>0</v>
      </c>
      <c r="N75" s="45"/>
      <c r="O75" s="36">
        <v>0</v>
      </c>
      <c r="P75" s="46"/>
    </row>
    <row r="76" spans="1:16" x14ac:dyDescent="0.35">
      <c r="A76" s="36">
        <v>70</v>
      </c>
      <c r="B76" s="41" t="s">
        <v>93</v>
      </c>
      <c r="C76" s="37">
        <v>44537</v>
      </c>
      <c r="D76" s="38"/>
      <c r="E76" s="36">
        <v>5747040</v>
      </c>
      <c r="F76" s="39">
        <v>5747040</v>
      </c>
      <c r="G76" s="40" t="s">
        <v>23</v>
      </c>
      <c r="H76" s="41" t="s">
        <v>24</v>
      </c>
      <c r="I76" s="42" t="s">
        <v>25</v>
      </c>
      <c r="J76" s="43">
        <f t="shared" si="1"/>
        <v>0.40129503815566547</v>
      </c>
      <c r="K76" s="41" t="s">
        <v>24</v>
      </c>
      <c r="L76" s="41" t="s">
        <v>24</v>
      </c>
      <c r="M76" s="44">
        <v>0</v>
      </c>
      <c r="N76" s="45"/>
      <c r="O76" s="36">
        <v>0</v>
      </c>
      <c r="P76" s="46"/>
    </row>
    <row r="77" spans="1:16" x14ac:dyDescent="0.35">
      <c r="A77" s="36">
        <v>71</v>
      </c>
      <c r="B77" s="41" t="s">
        <v>94</v>
      </c>
      <c r="C77" s="37">
        <v>44536</v>
      </c>
      <c r="D77" s="38"/>
      <c r="E77" s="36">
        <v>930000</v>
      </c>
      <c r="F77" s="39">
        <v>930000</v>
      </c>
      <c r="G77" s="40" t="s">
        <v>23</v>
      </c>
      <c r="H77" s="41" t="s">
        <v>24</v>
      </c>
      <c r="I77" s="42" t="s">
        <v>25</v>
      </c>
      <c r="J77" s="43">
        <f t="shared" si="1"/>
        <v>6.4938539749987631E-2</v>
      </c>
      <c r="K77" s="41" t="s">
        <v>24</v>
      </c>
      <c r="L77" s="41" t="s">
        <v>24</v>
      </c>
      <c r="M77" s="44">
        <v>0</v>
      </c>
      <c r="N77" s="45"/>
      <c r="O77" s="36">
        <v>0</v>
      </c>
      <c r="P77" s="46"/>
    </row>
    <row r="78" spans="1:16" x14ac:dyDescent="0.35">
      <c r="A78" s="36">
        <v>72</v>
      </c>
      <c r="B78" s="41" t="s">
        <v>95</v>
      </c>
      <c r="C78" s="37">
        <v>44540</v>
      </c>
      <c r="D78" s="38"/>
      <c r="E78" s="36">
        <v>1527108</v>
      </c>
      <c r="F78" s="39">
        <v>1527108</v>
      </c>
      <c r="G78" s="40" t="s">
        <v>23</v>
      </c>
      <c r="H78" s="41" t="s">
        <v>24</v>
      </c>
      <c r="I78" s="42" t="s">
        <v>25</v>
      </c>
      <c r="J78" s="43">
        <f t="shared" si="1"/>
        <v>0.10663243393604742</v>
      </c>
      <c r="K78" s="41" t="s">
        <v>24</v>
      </c>
      <c r="L78" s="41" t="s">
        <v>24</v>
      </c>
      <c r="M78" s="44">
        <v>0</v>
      </c>
      <c r="N78" s="45"/>
      <c r="O78" s="36">
        <v>0</v>
      </c>
      <c r="P78" s="46"/>
    </row>
    <row r="79" spans="1:16" ht="25.5" customHeight="1" x14ac:dyDescent="0.35">
      <c r="A79" s="36">
        <v>73</v>
      </c>
      <c r="B79" s="41" t="s">
        <v>96</v>
      </c>
      <c r="C79" s="37">
        <v>44537</v>
      </c>
      <c r="D79" s="38"/>
      <c r="E79" s="36">
        <v>1146000</v>
      </c>
      <c r="F79" s="39">
        <v>1146000</v>
      </c>
      <c r="G79" s="40" t="s">
        <v>23</v>
      </c>
      <c r="H79" s="41" t="s">
        <v>24</v>
      </c>
      <c r="I79" s="42" t="s">
        <v>25</v>
      </c>
      <c r="J79" s="43">
        <f t="shared" si="1"/>
        <v>8.002103930482346E-2</v>
      </c>
      <c r="K79" s="41" t="s">
        <v>24</v>
      </c>
      <c r="L79" s="41" t="s">
        <v>24</v>
      </c>
      <c r="M79" s="44">
        <v>0</v>
      </c>
      <c r="N79" s="45"/>
      <c r="O79" s="36">
        <v>0</v>
      </c>
      <c r="P79" s="46"/>
    </row>
    <row r="80" spans="1:16" x14ac:dyDescent="0.35">
      <c r="A80" s="36">
        <v>74</v>
      </c>
      <c r="B80" s="41" t="s">
        <v>97</v>
      </c>
      <c r="C80" s="37">
        <v>44537</v>
      </c>
      <c r="D80" s="38"/>
      <c r="E80" s="36">
        <v>6933333</v>
      </c>
      <c r="F80" s="39">
        <v>6933333</v>
      </c>
      <c r="G80" s="40" t="s">
        <v>23</v>
      </c>
      <c r="H80" s="41" t="s">
        <v>24</v>
      </c>
      <c r="I80" s="42" t="s">
        <v>25</v>
      </c>
      <c r="J80" s="43">
        <f t="shared" si="1"/>
        <v>0.48412959206494727</v>
      </c>
      <c r="K80" s="41" t="s">
        <v>24</v>
      </c>
      <c r="L80" s="41" t="s">
        <v>24</v>
      </c>
      <c r="M80" s="44">
        <v>0</v>
      </c>
      <c r="N80" s="45"/>
      <c r="O80" s="36">
        <v>0</v>
      </c>
      <c r="P80" s="46"/>
    </row>
    <row r="81" spans="1:16" x14ac:dyDescent="0.35">
      <c r="A81" s="36">
        <v>75</v>
      </c>
      <c r="B81" s="41" t="s">
        <v>98</v>
      </c>
      <c r="C81" s="37">
        <v>44535</v>
      </c>
      <c r="D81" s="38"/>
      <c r="E81" s="36">
        <v>10580831</v>
      </c>
      <c r="F81" s="39">
        <v>10580831</v>
      </c>
      <c r="G81" s="40" t="s">
        <v>23</v>
      </c>
      <c r="H81" s="41" t="s">
        <v>24</v>
      </c>
      <c r="I81" s="42" t="s">
        <v>25</v>
      </c>
      <c r="J81" s="43">
        <f t="shared" si="1"/>
        <v>0.73882119836709825</v>
      </c>
      <c r="K81" s="41" t="s">
        <v>24</v>
      </c>
      <c r="L81" s="41" t="s">
        <v>24</v>
      </c>
      <c r="M81" s="44">
        <v>0</v>
      </c>
      <c r="N81" s="45"/>
      <c r="O81" s="36">
        <v>0</v>
      </c>
      <c r="P81" s="46"/>
    </row>
    <row r="82" spans="1:16" x14ac:dyDescent="0.35">
      <c r="A82" s="36">
        <v>76</v>
      </c>
      <c r="B82" s="41" t="s">
        <v>99</v>
      </c>
      <c r="C82" s="37">
        <v>44536</v>
      </c>
      <c r="D82" s="38"/>
      <c r="E82" s="36">
        <v>190600</v>
      </c>
      <c r="F82" s="39">
        <v>190600</v>
      </c>
      <c r="G82" s="40" t="s">
        <v>23</v>
      </c>
      <c r="H82" s="41" t="s">
        <v>24</v>
      </c>
      <c r="I82" s="42" t="s">
        <v>25</v>
      </c>
      <c r="J82" s="43">
        <f t="shared" si="1"/>
        <v>1.3308909329406066E-2</v>
      </c>
      <c r="K82" s="41" t="s">
        <v>24</v>
      </c>
      <c r="L82" s="41" t="s">
        <v>24</v>
      </c>
      <c r="M82" s="44">
        <v>0</v>
      </c>
      <c r="N82" s="45"/>
      <c r="O82" s="36">
        <v>0</v>
      </c>
      <c r="P82" s="46"/>
    </row>
    <row r="83" spans="1:16" x14ac:dyDescent="0.35">
      <c r="A83" s="36">
        <v>77</v>
      </c>
      <c r="B83" s="41" t="s">
        <v>100</v>
      </c>
      <c r="C83" s="37">
        <v>44537</v>
      </c>
      <c r="D83" s="38"/>
      <c r="E83" s="36">
        <v>9310971</v>
      </c>
      <c r="F83" s="39">
        <v>9310971</v>
      </c>
      <c r="G83" s="40" t="s">
        <v>23</v>
      </c>
      <c r="H83" s="41" t="s">
        <v>24</v>
      </c>
      <c r="I83" s="42" t="s">
        <v>25</v>
      </c>
      <c r="J83" s="43">
        <f t="shared" si="1"/>
        <v>0.65015146278976566</v>
      </c>
      <c r="K83" s="41" t="s">
        <v>24</v>
      </c>
      <c r="L83" s="41" t="s">
        <v>24</v>
      </c>
      <c r="M83" s="44">
        <v>0</v>
      </c>
      <c r="N83" s="45"/>
      <c r="O83" s="36">
        <v>0</v>
      </c>
      <c r="P83" s="46"/>
    </row>
    <row r="84" spans="1:16" x14ac:dyDescent="0.35">
      <c r="A84" s="36">
        <v>78</v>
      </c>
      <c r="B84" s="41" t="s">
        <v>101</v>
      </c>
      <c r="C84" s="37">
        <v>44537</v>
      </c>
      <c r="D84" s="38"/>
      <c r="E84" s="36">
        <v>6468516</v>
      </c>
      <c r="F84" s="39">
        <v>6468516</v>
      </c>
      <c r="G84" s="40" t="s">
        <v>23</v>
      </c>
      <c r="H84" s="41" t="s">
        <v>24</v>
      </c>
      <c r="I84" s="42" t="s">
        <v>25</v>
      </c>
      <c r="J84" s="43">
        <f t="shared" si="1"/>
        <v>0.45167310041874298</v>
      </c>
      <c r="K84" s="41" t="s">
        <v>24</v>
      </c>
      <c r="L84" s="41" t="s">
        <v>24</v>
      </c>
      <c r="M84" s="44">
        <v>0</v>
      </c>
      <c r="N84" s="45"/>
      <c r="O84" s="36">
        <v>0</v>
      </c>
      <c r="P84" s="46"/>
    </row>
    <row r="85" spans="1:16" x14ac:dyDescent="0.35">
      <c r="A85" s="36">
        <v>79</v>
      </c>
      <c r="B85" s="41" t="s">
        <v>102</v>
      </c>
      <c r="C85" s="37">
        <v>44537</v>
      </c>
      <c r="D85" s="38"/>
      <c r="E85" s="36">
        <v>4798606</v>
      </c>
      <c r="F85" s="39">
        <v>4798606</v>
      </c>
      <c r="G85" s="40" t="s">
        <v>23</v>
      </c>
      <c r="H85" s="41" t="s">
        <v>24</v>
      </c>
      <c r="I85" s="42" t="s">
        <v>25</v>
      </c>
      <c r="J85" s="43">
        <f t="shared" si="1"/>
        <v>0.33506931879089152</v>
      </c>
      <c r="K85" s="41" t="s">
        <v>24</v>
      </c>
      <c r="L85" s="41" t="s">
        <v>24</v>
      </c>
      <c r="M85" s="44">
        <v>0</v>
      </c>
      <c r="N85" s="45"/>
      <c r="O85" s="36">
        <v>0</v>
      </c>
      <c r="P85" s="46"/>
    </row>
    <row r="86" spans="1:16" x14ac:dyDescent="0.35">
      <c r="A86" s="36">
        <v>80</v>
      </c>
      <c r="B86" s="41" t="s">
        <v>103</v>
      </c>
      <c r="C86" s="37">
        <v>44537</v>
      </c>
      <c r="D86" s="38"/>
      <c r="E86" s="36">
        <v>6393607</v>
      </c>
      <c r="F86" s="39">
        <v>6393607</v>
      </c>
      <c r="G86" s="40" t="s">
        <v>23</v>
      </c>
      <c r="H86" s="41" t="s">
        <v>24</v>
      </c>
      <c r="I86" s="42" t="s">
        <v>25</v>
      </c>
      <c r="J86" s="43">
        <f t="shared" si="1"/>
        <v>0.44644247560784855</v>
      </c>
      <c r="K86" s="41" t="s">
        <v>24</v>
      </c>
      <c r="L86" s="41" t="s">
        <v>24</v>
      </c>
      <c r="M86" s="44">
        <v>0</v>
      </c>
      <c r="N86" s="45"/>
      <c r="O86" s="36">
        <v>0</v>
      </c>
      <c r="P86" s="46"/>
    </row>
    <row r="87" spans="1:16" x14ac:dyDescent="0.35">
      <c r="A87" s="36">
        <v>81</v>
      </c>
      <c r="B87" s="41" t="s">
        <v>104</v>
      </c>
      <c r="C87" s="37">
        <v>44536</v>
      </c>
      <c r="D87" s="38"/>
      <c r="E87" s="36">
        <v>1400000</v>
      </c>
      <c r="F87" s="39">
        <v>1400000</v>
      </c>
      <c r="G87" s="40" t="s">
        <v>23</v>
      </c>
      <c r="H87" s="41" t="s">
        <v>24</v>
      </c>
      <c r="I87" s="42" t="s">
        <v>25</v>
      </c>
      <c r="J87" s="43">
        <f t="shared" si="1"/>
        <v>9.7756941559121166E-2</v>
      </c>
      <c r="K87" s="41" t="s">
        <v>24</v>
      </c>
      <c r="L87" s="41" t="s">
        <v>24</v>
      </c>
      <c r="M87" s="44">
        <v>0</v>
      </c>
      <c r="N87" s="45"/>
      <c r="O87" s="36">
        <v>0</v>
      </c>
      <c r="P87" s="46"/>
    </row>
    <row r="88" spans="1:16" x14ac:dyDescent="0.35">
      <c r="A88" s="36">
        <v>82</v>
      </c>
      <c r="B88" s="41" t="s">
        <v>105</v>
      </c>
      <c r="C88" s="37">
        <v>44537</v>
      </c>
      <c r="D88" s="38"/>
      <c r="E88" s="36">
        <v>9372357</v>
      </c>
      <c r="F88" s="39">
        <v>9372357</v>
      </c>
      <c r="G88" s="40" t="s">
        <v>23</v>
      </c>
      <c r="H88" s="41" t="s">
        <v>24</v>
      </c>
      <c r="I88" s="42" t="s">
        <v>25</v>
      </c>
      <c r="J88" s="43">
        <f t="shared" si="1"/>
        <v>0.65443782537158579</v>
      </c>
      <c r="K88" s="41" t="s">
        <v>24</v>
      </c>
      <c r="L88" s="41" t="s">
        <v>24</v>
      </c>
      <c r="M88" s="44">
        <v>0</v>
      </c>
      <c r="N88" s="45"/>
      <c r="O88" s="36">
        <v>0</v>
      </c>
      <c r="P88" s="46"/>
    </row>
    <row r="89" spans="1:16" x14ac:dyDescent="0.35">
      <c r="A89" s="36">
        <v>83</v>
      </c>
      <c r="B89" s="41" t="s">
        <v>106</v>
      </c>
      <c r="C89" s="37">
        <v>44537</v>
      </c>
      <c r="D89" s="38"/>
      <c r="E89" s="36">
        <v>3086152</v>
      </c>
      <c r="F89" s="39">
        <v>3086152</v>
      </c>
      <c r="G89" s="40" t="s">
        <v>23</v>
      </c>
      <c r="H89" s="41" t="s">
        <v>24</v>
      </c>
      <c r="I89" s="42" t="s">
        <v>25</v>
      </c>
      <c r="J89" s="43">
        <f t="shared" si="1"/>
        <v>0.21549484336183206</v>
      </c>
      <c r="K89" s="41" t="s">
        <v>24</v>
      </c>
      <c r="L89" s="41" t="s">
        <v>24</v>
      </c>
      <c r="M89" s="44">
        <v>0</v>
      </c>
      <c r="N89" s="45"/>
      <c r="O89" s="36">
        <v>0</v>
      </c>
      <c r="P89" s="46"/>
    </row>
    <row r="90" spans="1:16" x14ac:dyDescent="0.35">
      <c r="A90" s="36">
        <v>84</v>
      </c>
      <c r="B90" s="41" t="s">
        <v>107</v>
      </c>
      <c r="C90" s="37">
        <v>44536</v>
      </c>
      <c r="D90" s="38"/>
      <c r="E90" s="36">
        <v>2878472</v>
      </c>
      <c r="F90" s="39">
        <v>2878472</v>
      </c>
      <c r="G90" s="40" t="s">
        <v>23</v>
      </c>
      <c r="H90" s="41" t="s">
        <v>24</v>
      </c>
      <c r="I90" s="42" t="s">
        <v>25</v>
      </c>
      <c r="J90" s="43">
        <f t="shared" si="1"/>
        <v>0.20099329934540472</v>
      </c>
      <c r="K90" s="41" t="s">
        <v>24</v>
      </c>
      <c r="L90" s="41" t="s">
        <v>24</v>
      </c>
      <c r="M90" s="44">
        <v>0</v>
      </c>
      <c r="N90" s="45"/>
      <c r="O90" s="36">
        <v>0</v>
      </c>
      <c r="P90" s="46"/>
    </row>
    <row r="91" spans="1:16" ht="26" x14ac:dyDescent="0.35">
      <c r="A91" s="36">
        <v>85</v>
      </c>
      <c r="B91" s="30" t="s">
        <v>108</v>
      </c>
      <c r="C91" s="37">
        <v>44537</v>
      </c>
      <c r="D91" s="38"/>
      <c r="E91" s="36">
        <v>11595617</v>
      </c>
      <c r="F91" s="39">
        <v>11595617</v>
      </c>
      <c r="G91" s="40" t="s">
        <v>23</v>
      </c>
      <c r="H91" s="41" t="s">
        <v>24</v>
      </c>
      <c r="I91" s="42" t="s">
        <v>25</v>
      </c>
      <c r="J91" s="43">
        <f t="shared" si="1"/>
        <v>0.8096800381506799</v>
      </c>
      <c r="K91" s="41" t="s">
        <v>24</v>
      </c>
      <c r="L91" s="41" t="s">
        <v>24</v>
      </c>
      <c r="M91" s="44">
        <v>0</v>
      </c>
      <c r="N91" s="45"/>
      <c r="O91" s="36">
        <v>0</v>
      </c>
      <c r="P91" s="46"/>
    </row>
    <row r="92" spans="1:16" x14ac:dyDescent="0.35">
      <c r="A92" s="36">
        <v>86</v>
      </c>
      <c r="B92" s="41" t="s">
        <v>109</v>
      </c>
      <c r="C92" s="37">
        <v>44537</v>
      </c>
      <c r="D92" s="38"/>
      <c r="E92" s="36">
        <v>4666001</v>
      </c>
      <c r="F92" s="39">
        <v>4666001</v>
      </c>
      <c r="G92" s="40" t="s">
        <v>23</v>
      </c>
      <c r="H92" s="41" t="s">
        <v>24</v>
      </c>
      <c r="I92" s="42" t="s">
        <v>25</v>
      </c>
      <c r="J92" s="43">
        <f t="shared" si="1"/>
        <v>0.32580999076557204</v>
      </c>
      <c r="K92" s="41" t="s">
        <v>24</v>
      </c>
      <c r="L92" s="41" t="s">
        <v>24</v>
      </c>
      <c r="M92" s="44">
        <v>0</v>
      </c>
      <c r="N92" s="45"/>
      <c r="O92" s="36">
        <v>0</v>
      </c>
      <c r="P92" s="46"/>
    </row>
    <row r="93" spans="1:16" x14ac:dyDescent="0.35">
      <c r="A93" s="36">
        <v>87</v>
      </c>
      <c r="B93" s="41" t="s">
        <v>110</v>
      </c>
      <c r="C93" s="37">
        <v>44536</v>
      </c>
      <c r="D93" s="38"/>
      <c r="E93" s="36">
        <v>12936515</v>
      </c>
      <c r="F93" s="39">
        <v>12936515</v>
      </c>
      <c r="G93" s="40" t="s">
        <v>23</v>
      </c>
      <c r="H93" s="41" t="s">
        <v>24</v>
      </c>
      <c r="I93" s="42" t="s">
        <v>25</v>
      </c>
      <c r="J93" s="43">
        <f t="shared" si="1"/>
        <v>0.90331010059549588</v>
      </c>
      <c r="K93" s="41" t="s">
        <v>24</v>
      </c>
      <c r="L93" s="41" t="s">
        <v>24</v>
      </c>
      <c r="M93" s="44">
        <v>0</v>
      </c>
      <c r="N93" s="45"/>
      <c r="O93" s="36">
        <v>0</v>
      </c>
      <c r="P93" s="46"/>
    </row>
    <row r="94" spans="1:16" x14ac:dyDescent="0.35">
      <c r="A94" s="36">
        <v>88</v>
      </c>
      <c r="B94" s="41" t="s">
        <v>111</v>
      </c>
      <c r="C94" s="37">
        <v>44537</v>
      </c>
      <c r="D94" s="38"/>
      <c r="E94" s="36">
        <v>7295769</v>
      </c>
      <c r="F94" s="39">
        <v>7295769</v>
      </c>
      <c r="G94" s="40" t="s">
        <v>23</v>
      </c>
      <c r="H94" s="41" t="s">
        <v>24</v>
      </c>
      <c r="I94" s="42" t="s">
        <v>25</v>
      </c>
      <c r="J94" s="43">
        <f t="shared" si="1"/>
        <v>0.50943718840131991</v>
      </c>
      <c r="K94" s="41" t="s">
        <v>24</v>
      </c>
      <c r="L94" s="41" t="s">
        <v>24</v>
      </c>
      <c r="M94" s="44">
        <v>0</v>
      </c>
      <c r="N94" s="45"/>
      <c r="O94" s="36">
        <v>0</v>
      </c>
      <c r="P94" s="46"/>
    </row>
    <row r="95" spans="1:16" x14ac:dyDescent="0.35">
      <c r="A95" s="36">
        <v>89</v>
      </c>
      <c r="B95" s="41" t="s">
        <v>112</v>
      </c>
      <c r="C95" s="37">
        <v>44536</v>
      </c>
      <c r="D95" s="38"/>
      <c r="E95" s="36">
        <v>7421327</v>
      </c>
      <c r="F95" s="39">
        <v>7421327</v>
      </c>
      <c r="G95" s="40" t="s">
        <v>23</v>
      </c>
      <c r="H95" s="41" t="s">
        <v>24</v>
      </c>
      <c r="I95" s="42" t="s">
        <v>25</v>
      </c>
      <c r="J95" s="43">
        <f t="shared" si="1"/>
        <v>0.51820444987866288</v>
      </c>
      <c r="K95" s="41" t="s">
        <v>24</v>
      </c>
      <c r="L95" s="41" t="s">
        <v>24</v>
      </c>
      <c r="M95" s="44">
        <v>0</v>
      </c>
      <c r="N95" s="45"/>
      <c r="O95" s="36">
        <v>0</v>
      </c>
      <c r="P95" s="46"/>
    </row>
    <row r="96" spans="1:16" x14ac:dyDescent="0.35">
      <c r="A96" s="36">
        <v>90</v>
      </c>
      <c r="B96" s="41" t="s">
        <v>113</v>
      </c>
      <c r="C96" s="37">
        <v>44537</v>
      </c>
      <c r="D96" s="38"/>
      <c r="E96" s="36">
        <v>10069563</v>
      </c>
      <c r="F96" s="39">
        <v>10069563</v>
      </c>
      <c r="G96" s="40" t="s">
        <v>23</v>
      </c>
      <c r="H96" s="41" t="s">
        <v>24</v>
      </c>
      <c r="I96" s="42" t="s">
        <v>25</v>
      </c>
      <c r="J96" s="43">
        <f t="shared" si="1"/>
        <v>0.70312120122634914</v>
      </c>
      <c r="K96" s="41" t="s">
        <v>24</v>
      </c>
      <c r="L96" s="41" t="s">
        <v>24</v>
      </c>
      <c r="M96" s="44">
        <v>0</v>
      </c>
      <c r="N96" s="45"/>
      <c r="O96" s="36">
        <v>0</v>
      </c>
      <c r="P96" s="46"/>
    </row>
    <row r="97" spans="1:16" ht="25.5" customHeight="1" x14ac:dyDescent="0.35">
      <c r="A97" s="36">
        <v>91</v>
      </c>
      <c r="B97" s="41" t="s">
        <v>114</v>
      </c>
      <c r="C97" s="37">
        <v>44534</v>
      </c>
      <c r="D97" s="38"/>
      <c r="E97" s="36">
        <v>3771708</v>
      </c>
      <c r="F97" s="39">
        <v>3771708</v>
      </c>
      <c r="G97" s="40" t="s">
        <v>23</v>
      </c>
      <c r="H97" s="41" t="s">
        <v>24</v>
      </c>
      <c r="I97" s="42" t="s">
        <v>25</v>
      </c>
      <c r="J97" s="43">
        <f t="shared" si="1"/>
        <v>0.26336474181004982</v>
      </c>
      <c r="K97" s="41" t="s">
        <v>24</v>
      </c>
      <c r="L97" s="41" t="s">
        <v>24</v>
      </c>
      <c r="M97" s="44">
        <v>0</v>
      </c>
      <c r="N97" s="45"/>
      <c r="O97" s="36">
        <v>0</v>
      </c>
      <c r="P97" s="46"/>
    </row>
    <row r="98" spans="1:16" x14ac:dyDescent="0.35">
      <c r="A98" s="36">
        <v>92</v>
      </c>
      <c r="B98" s="41" t="s">
        <v>115</v>
      </c>
      <c r="C98" s="37">
        <v>44537</v>
      </c>
      <c r="D98" s="38"/>
      <c r="E98" s="36">
        <v>2140444</v>
      </c>
      <c r="F98" s="39">
        <v>2140444</v>
      </c>
      <c r="G98" s="40" t="s">
        <v>23</v>
      </c>
      <c r="H98" s="41" t="s">
        <v>24</v>
      </c>
      <c r="I98" s="42" t="s">
        <v>25</v>
      </c>
      <c r="J98" s="43">
        <f t="shared" si="1"/>
        <v>0.14945947072755109</v>
      </c>
      <c r="K98" s="41" t="s">
        <v>24</v>
      </c>
      <c r="L98" s="41" t="s">
        <v>24</v>
      </c>
      <c r="M98" s="44">
        <v>0</v>
      </c>
      <c r="N98" s="45"/>
      <c r="O98" s="36">
        <v>0</v>
      </c>
      <c r="P98" s="46"/>
    </row>
    <row r="99" spans="1:16" ht="25.5" customHeight="1" x14ac:dyDescent="0.35">
      <c r="A99" s="36">
        <v>93</v>
      </c>
      <c r="B99" s="41" t="s">
        <v>116</v>
      </c>
      <c r="C99" s="37">
        <v>44537</v>
      </c>
      <c r="D99" s="38"/>
      <c r="E99" s="36">
        <v>6389820</v>
      </c>
      <c r="F99" s="39">
        <v>6389820</v>
      </c>
      <c r="G99" s="40" t="s">
        <v>23</v>
      </c>
      <c r="H99" s="41" t="s">
        <v>24</v>
      </c>
      <c r="I99" s="42" t="s">
        <v>25</v>
      </c>
      <c r="J99" s="43">
        <f t="shared" si="1"/>
        <v>0.44617804308093112</v>
      </c>
      <c r="K99" s="41" t="s">
        <v>24</v>
      </c>
      <c r="L99" s="41" t="s">
        <v>24</v>
      </c>
      <c r="M99" s="44">
        <v>0</v>
      </c>
      <c r="N99" s="45"/>
      <c r="O99" s="36">
        <v>0</v>
      </c>
      <c r="P99" s="46"/>
    </row>
    <row r="100" spans="1:16" x14ac:dyDescent="0.35">
      <c r="A100" s="36">
        <v>94</v>
      </c>
      <c r="B100" s="41" t="s">
        <v>117</v>
      </c>
      <c r="C100" s="37">
        <v>44537</v>
      </c>
      <c r="D100" s="38"/>
      <c r="E100" s="36">
        <v>6707177</v>
      </c>
      <c r="F100" s="39">
        <v>6707177</v>
      </c>
      <c r="G100" s="40" t="s">
        <v>23</v>
      </c>
      <c r="H100" s="41" t="s">
        <v>24</v>
      </c>
      <c r="I100" s="42" t="s">
        <v>25</v>
      </c>
      <c r="J100" s="43">
        <f t="shared" si="1"/>
        <v>0.46833793572548682</v>
      </c>
      <c r="K100" s="41" t="s">
        <v>24</v>
      </c>
      <c r="L100" s="41" t="s">
        <v>24</v>
      </c>
      <c r="M100" s="44">
        <v>0</v>
      </c>
      <c r="N100" s="45"/>
      <c r="O100" s="36">
        <v>0</v>
      </c>
      <c r="P100" s="46"/>
    </row>
    <row r="101" spans="1:16" x14ac:dyDescent="0.35">
      <c r="A101" s="36">
        <v>95</v>
      </c>
      <c r="B101" s="41" t="s">
        <v>118</v>
      </c>
      <c r="C101" s="37">
        <v>44537</v>
      </c>
      <c r="D101" s="38"/>
      <c r="E101" s="36">
        <v>5604953</v>
      </c>
      <c r="F101" s="39">
        <v>5604953</v>
      </c>
      <c r="G101" s="40" t="s">
        <v>23</v>
      </c>
      <c r="H101" s="41" t="s">
        <v>24</v>
      </c>
      <c r="I101" s="42" t="s">
        <v>25</v>
      </c>
      <c r="J101" s="43">
        <f t="shared" si="1"/>
        <v>0.39137361633044343</v>
      </c>
      <c r="K101" s="41" t="s">
        <v>24</v>
      </c>
      <c r="L101" s="41" t="s">
        <v>24</v>
      </c>
      <c r="M101" s="44">
        <v>0</v>
      </c>
      <c r="N101" s="45"/>
      <c r="O101" s="36">
        <v>0</v>
      </c>
      <c r="P101" s="46"/>
    </row>
    <row r="102" spans="1:16" x14ac:dyDescent="0.35">
      <c r="A102" s="36">
        <v>96</v>
      </c>
      <c r="B102" s="41" t="s">
        <v>119</v>
      </c>
      <c r="C102" s="37">
        <v>44537</v>
      </c>
      <c r="D102" s="38"/>
      <c r="E102" s="36">
        <v>3098068</v>
      </c>
      <c r="F102" s="39">
        <v>3098068</v>
      </c>
      <c r="G102" s="40" t="s">
        <v>23</v>
      </c>
      <c r="H102" s="41" t="s">
        <v>24</v>
      </c>
      <c r="I102" s="42" t="s">
        <v>25</v>
      </c>
      <c r="J102" s="43">
        <f t="shared" si="1"/>
        <v>0.21632689458727383</v>
      </c>
      <c r="K102" s="41" t="s">
        <v>24</v>
      </c>
      <c r="L102" s="41" t="s">
        <v>24</v>
      </c>
      <c r="M102" s="44">
        <v>0</v>
      </c>
      <c r="N102" s="45"/>
      <c r="O102" s="36">
        <v>0</v>
      </c>
      <c r="P102" s="46"/>
    </row>
    <row r="103" spans="1:16" x14ac:dyDescent="0.35">
      <c r="A103" s="36">
        <v>97</v>
      </c>
      <c r="B103" s="41" t="s">
        <v>120</v>
      </c>
      <c r="C103" s="37">
        <v>44537</v>
      </c>
      <c r="D103" s="38"/>
      <c r="E103" s="36">
        <v>1233706</v>
      </c>
      <c r="F103" s="39">
        <v>1233706</v>
      </c>
      <c r="G103" s="40" t="s">
        <v>23</v>
      </c>
      <c r="H103" s="41" t="s">
        <v>24</v>
      </c>
      <c r="I103" s="42" t="s">
        <v>25</v>
      </c>
      <c r="J103" s="43">
        <f t="shared" si="1"/>
        <v>8.6145232387955087E-2</v>
      </c>
      <c r="K103" s="41" t="s">
        <v>24</v>
      </c>
      <c r="L103" s="41" t="s">
        <v>24</v>
      </c>
      <c r="M103" s="44">
        <v>0</v>
      </c>
      <c r="N103" s="45"/>
      <c r="O103" s="36">
        <v>0</v>
      </c>
      <c r="P103" s="46"/>
    </row>
    <row r="104" spans="1:16" ht="25.5" customHeight="1" x14ac:dyDescent="0.35">
      <c r="A104" s="36">
        <v>98</v>
      </c>
      <c r="B104" s="41" t="s">
        <v>121</v>
      </c>
      <c r="C104" s="37">
        <v>44537</v>
      </c>
      <c r="D104" s="38"/>
      <c r="E104" s="36">
        <v>9181546</v>
      </c>
      <c r="F104" s="39">
        <v>9181546</v>
      </c>
      <c r="G104" s="40" t="s">
        <v>23</v>
      </c>
      <c r="H104" s="41" t="s">
        <v>24</v>
      </c>
      <c r="I104" s="42" t="s">
        <v>25</v>
      </c>
      <c r="J104" s="43">
        <f t="shared" si="1"/>
        <v>0.641114182674559</v>
      </c>
      <c r="K104" s="41" t="s">
        <v>24</v>
      </c>
      <c r="L104" s="41" t="s">
        <v>24</v>
      </c>
      <c r="M104" s="44">
        <v>0</v>
      </c>
      <c r="N104" s="45"/>
      <c r="O104" s="36">
        <v>0</v>
      </c>
      <c r="P104" s="46"/>
    </row>
    <row r="105" spans="1:16" ht="26" x14ac:dyDescent="0.35">
      <c r="A105" s="36">
        <v>99</v>
      </c>
      <c r="B105" s="30" t="s">
        <v>122</v>
      </c>
      <c r="C105" s="37">
        <v>44537</v>
      </c>
      <c r="D105" s="38"/>
      <c r="E105" s="36">
        <v>12770101</v>
      </c>
      <c r="F105" s="39">
        <v>12770101</v>
      </c>
      <c r="G105" s="40" t="s">
        <v>23</v>
      </c>
      <c r="H105" s="41" t="s">
        <v>24</v>
      </c>
      <c r="I105" s="42" t="s">
        <v>25</v>
      </c>
      <c r="J105" s="43">
        <f t="shared" si="1"/>
        <v>0.89169001225791045</v>
      </c>
      <c r="K105" s="41" t="s">
        <v>24</v>
      </c>
      <c r="L105" s="41" t="s">
        <v>24</v>
      </c>
      <c r="M105" s="44">
        <v>0</v>
      </c>
      <c r="N105" s="45"/>
      <c r="O105" s="36">
        <v>0</v>
      </c>
      <c r="P105" s="46"/>
    </row>
    <row r="106" spans="1:16" x14ac:dyDescent="0.35">
      <c r="A106" s="36">
        <v>100</v>
      </c>
      <c r="B106" s="41" t="s">
        <v>123</v>
      </c>
      <c r="C106" s="37">
        <v>44537</v>
      </c>
      <c r="D106" s="38"/>
      <c r="E106" s="36">
        <v>7482140</v>
      </c>
      <c r="F106" s="39">
        <v>7482140</v>
      </c>
      <c r="G106" s="40" t="s">
        <v>23</v>
      </c>
      <c r="H106" s="41" t="s">
        <v>24</v>
      </c>
      <c r="I106" s="42" t="s">
        <v>25</v>
      </c>
      <c r="J106" s="43">
        <f t="shared" si="1"/>
        <v>0.5224508019408306</v>
      </c>
      <c r="K106" s="41" t="s">
        <v>24</v>
      </c>
      <c r="L106" s="41" t="s">
        <v>24</v>
      </c>
      <c r="M106" s="44">
        <v>0</v>
      </c>
      <c r="N106" s="45"/>
      <c r="O106" s="36">
        <v>0</v>
      </c>
      <c r="P106" s="46"/>
    </row>
    <row r="107" spans="1:16" ht="38.25" customHeight="1" x14ac:dyDescent="0.35">
      <c r="A107" s="36">
        <v>101</v>
      </c>
      <c r="B107" s="30" t="s">
        <v>124</v>
      </c>
      <c r="C107" s="37">
        <v>44534</v>
      </c>
      <c r="D107" s="38"/>
      <c r="E107" s="36">
        <v>2135322</v>
      </c>
      <c r="F107" s="39">
        <v>2135322</v>
      </c>
      <c r="G107" s="40" t="s">
        <v>23</v>
      </c>
      <c r="H107" s="41" t="s">
        <v>24</v>
      </c>
      <c r="I107" s="42" t="s">
        <v>25</v>
      </c>
      <c r="J107" s="43">
        <f t="shared" si="1"/>
        <v>0.14910181997421837</v>
      </c>
      <c r="K107" s="41" t="s">
        <v>24</v>
      </c>
      <c r="L107" s="41" t="s">
        <v>24</v>
      </c>
      <c r="M107" s="44">
        <v>0</v>
      </c>
      <c r="N107" s="45"/>
      <c r="O107" s="36">
        <v>0</v>
      </c>
      <c r="P107" s="46"/>
    </row>
    <row r="108" spans="1:16" x14ac:dyDescent="0.35">
      <c r="A108" s="36">
        <v>102</v>
      </c>
      <c r="B108" s="41" t="s">
        <v>125</v>
      </c>
      <c r="C108" s="37">
        <v>44537</v>
      </c>
      <c r="D108" s="38"/>
      <c r="E108" s="36">
        <v>7073306</v>
      </c>
      <c r="F108" s="39">
        <v>7073306</v>
      </c>
      <c r="G108" s="40" t="s">
        <v>23</v>
      </c>
      <c r="H108" s="41" t="s">
        <v>24</v>
      </c>
      <c r="I108" s="42" t="s">
        <v>25</v>
      </c>
      <c r="J108" s="43">
        <f t="shared" si="1"/>
        <v>0.49390340090841506</v>
      </c>
      <c r="K108" s="41" t="s">
        <v>24</v>
      </c>
      <c r="L108" s="41" t="s">
        <v>24</v>
      </c>
      <c r="M108" s="44">
        <v>0</v>
      </c>
      <c r="N108" s="45"/>
      <c r="O108" s="36">
        <v>0</v>
      </c>
      <c r="P108" s="46"/>
    </row>
    <row r="109" spans="1:16" x14ac:dyDescent="0.35">
      <c r="A109" s="36">
        <v>103</v>
      </c>
      <c r="B109" s="41" t="s">
        <v>126</v>
      </c>
      <c r="C109" s="37">
        <v>44535</v>
      </c>
      <c r="D109" s="38"/>
      <c r="E109" s="36">
        <v>1260000</v>
      </c>
      <c r="F109" s="39">
        <v>1260000</v>
      </c>
      <c r="G109" s="40" t="s">
        <v>23</v>
      </c>
      <c r="H109" s="41" t="s">
        <v>24</v>
      </c>
      <c r="I109" s="42" t="s">
        <v>25</v>
      </c>
      <c r="J109" s="43">
        <f t="shared" si="1"/>
        <v>8.7981247403209048E-2</v>
      </c>
      <c r="K109" s="41" t="s">
        <v>24</v>
      </c>
      <c r="L109" s="41" t="s">
        <v>24</v>
      </c>
      <c r="M109" s="44">
        <v>0</v>
      </c>
      <c r="N109" s="45"/>
      <c r="O109" s="36">
        <v>0</v>
      </c>
      <c r="P109" s="46"/>
    </row>
    <row r="110" spans="1:16" x14ac:dyDescent="0.35">
      <c r="A110" s="36">
        <v>104</v>
      </c>
      <c r="B110" s="41" t="s">
        <v>127</v>
      </c>
      <c r="C110" s="37">
        <v>44537</v>
      </c>
      <c r="D110" s="38"/>
      <c r="E110" s="36">
        <v>9938657</v>
      </c>
      <c r="F110" s="39">
        <v>9938657</v>
      </c>
      <c r="G110" s="40" t="s">
        <v>23</v>
      </c>
      <c r="H110" s="41" t="s">
        <v>24</v>
      </c>
      <c r="I110" s="42" t="s">
        <v>25</v>
      </c>
      <c r="J110" s="43">
        <f t="shared" si="1"/>
        <v>0.69398050823225033</v>
      </c>
      <c r="K110" s="41" t="s">
        <v>24</v>
      </c>
      <c r="L110" s="41" t="s">
        <v>24</v>
      </c>
      <c r="M110" s="44">
        <v>0</v>
      </c>
      <c r="N110" s="45"/>
      <c r="O110" s="36">
        <v>0</v>
      </c>
      <c r="P110" s="46"/>
    </row>
    <row r="111" spans="1:16" ht="38.25" customHeight="1" x14ac:dyDescent="0.35">
      <c r="A111" s="36">
        <v>105</v>
      </c>
      <c r="B111" s="30" t="s">
        <v>128</v>
      </c>
      <c r="C111" s="37">
        <v>44537</v>
      </c>
      <c r="D111" s="38"/>
      <c r="E111" s="36">
        <v>6905108</v>
      </c>
      <c r="F111" s="39">
        <v>6905108</v>
      </c>
      <c r="G111" s="40" t="s">
        <v>23</v>
      </c>
      <c r="H111" s="41" t="s">
        <v>24</v>
      </c>
      <c r="I111" s="42" t="s">
        <v>25</v>
      </c>
      <c r="J111" s="43">
        <f t="shared" si="1"/>
        <v>0.48215874229672856</v>
      </c>
      <c r="K111" s="41" t="s">
        <v>24</v>
      </c>
      <c r="L111" s="41" t="s">
        <v>24</v>
      </c>
      <c r="M111" s="44">
        <v>0</v>
      </c>
      <c r="N111" s="45"/>
      <c r="O111" s="36">
        <v>0</v>
      </c>
      <c r="P111" s="46"/>
    </row>
    <row r="112" spans="1:16" x14ac:dyDescent="0.35">
      <c r="A112" s="36">
        <v>106</v>
      </c>
      <c r="B112" s="41" t="s">
        <v>129</v>
      </c>
      <c r="C112" s="37">
        <v>44537</v>
      </c>
      <c r="D112" s="38"/>
      <c r="E112" s="36">
        <v>8654682</v>
      </c>
      <c r="F112" s="39">
        <v>8654682</v>
      </c>
      <c r="G112" s="40" t="s">
        <v>23</v>
      </c>
      <c r="H112" s="41" t="s">
        <v>24</v>
      </c>
      <c r="I112" s="42" t="s">
        <v>25</v>
      </c>
      <c r="J112" s="43">
        <f t="shared" si="1"/>
        <v>0.60432517320484136</v>
      </c>
      <c r="K112" s="41" t="s">
        <v>24</v>
      </c>
      <c r="L112" s="41" t="s">
        <v>24</v>
      </c>
      <c r="M112" s="44">
        <v>0</v>
      </c>
      <c r="N112" s="45"/>
      <c r="O112" s="36">
        <v>0</v>
      </c>
      <c r="P112" s="46"/>
    </row>
    <row r="113" spans="1:16" x14ac:dyDescent="0.35">
      <c r="A113" s="36">
        <v>107</v>
      </c>
      <c r="B113" s="41" t="s">
        <v>130</v>
      </c>
      <c r="C113" s="37">
        <v>44537</v>
      </c>
      <c r="D113" s="38"/>
      <c r="E113" s="36">
        <v>11313651</v>
      </c>
      <c r="F113" s="39">
        <v>11313651</v>
      </c>
      <c r="G113" s="40" t="s">
        <v>23</v>
      </c>
      <c r="H113" s="41" t="s">
        <v>24</v>
      </c>
      <c r="I113" s="42" t="s">
        <v>25</v>
      </c>
      <c r="J113" s="43">
        <f t="shared" si="1"/>
        <v>0.78999137116235185</v>
      </c>
      <c r="K113" s="41" t="s">
        <v>24</v>
      </c>
      <c r="L113" s="41" t="s">
        <v>24</v>
      </c>
      <c r="M113" s="44">
        <v>0</v>
      </c>
      <c r="N113" s="45"/>
      <c r="O113" s="36">
        <v>0</v>
      </c>
      <c r="P113" s="46"/>
    </row>
    <row r="114" spans="1:16" ht="25.5" customHeight="1" x14ac:dyDescent="0.35">
      <c r="A114" s="36">
        <v>108</v>
      </c>
      <c r="B114" s="41" t="s">
        <v>131</v>
      </c>
      <c r="C114" s="37">
        <v>44537</v>
      </c>
      <c r="D114" s="38"/>
      <c r="E114" s="36">
        <v>9230828</v>
      </c>
      <c r="F114" s="39">
        <v>9230828</v>
      </c>
      <c r="G114" s="40" t="s">
        <v>23</v>
      </c>
      <c r="H114" s="41" t="s">
        <v>24</v>
      </c>
      <c r="I114" s="42" t="s">
        <v>25</v>
      </c>
      <c r="J114" s="43">
        <f t="shared" si="1"/>
        <v>0.64455536667021374</v>
      </c>
      <c r="K114" s="41" t="s">
        <v>24</v>
      </c>
      <c r="L114" s="41" t="s">
        <v>24</v>
      </c>
      <c r="M114" s="44">
        <v>0</v>
      </c>
      <c r="N114" s="45"/>
      <c r="O114" s="36">
        <v>0</v>
      </c>
      <c r="P114" s="46"/>
    </row>
    <row r="115" spans="1:16" x14ac:dyDescent="0.35">
      <c r="A115" s="36">
        <v>109</v>
      </c>
      <c r="B115" s="41" t="s">
        <v>132</v>
      </c>
      <c r="C115" s="37">
        <v>44537</v>
      </c>
      <c r="D115" s="38"/>
      <c r="E115" s="36">
        <v>4077713</v>
      </c>
      <c r="F115" s="39">
        <v>4077713</v>
      </c>
      <c r="G115" s="40" t="s">
        <v>23</v>
      </c>
      <c r="H115" s="41" t="s">
        <v>24</v>
      </c>
      <c r="I115" s="42" t="s">
        <v>25</v>
      </c>
      <c r="J115" s="43">
        <f t="shared" si="1"/>
        <v>0.28473196531133471</v>
      </c>
      <c r="K115" s="41" t="s">
        <v>24</v>
      </c>
      <c r="L115" s="41" t="s">
        <v>24</v>
      </c>
      <c r="M115" s="44">
        <v>0</v>
      </c>
      <c r="N115" s="45"/>
      <c r="O115" s="36">
        <v>0</v>
      </c>
      <c r="P115" s="46"/>
    </row>
    <row r="116" spans="1:16" x14ac:dyDescent="0.35">
      <c r="A116" s="36">
        <v>110</v>
      </c>
      <c r="B116" s="41" t="s">
        <v>133</v>
      </c>
      <c r="C116" s="37">
        <v>44537</v>
      </c>
      <c r="D116" s="38"/>
      <c r="E116" s="36">
        <v>12527641</v>
      </c>
      <c r="F116" s="39">
        <v>12527641</v>
      </c>
      <c r="G116" s="40" t="s">
        <v>23</v>
      </c>
      <c r="H116" s="41" t="s">
        <v>24</v>
      </c>
      <c r="I116" s="42" t="s">
        <v>25</v>
      </c>
      <c r="J116" s="43">
        <f t="shared" si="1"/>
        <v>0.87475990650760727</v>
      </c>
      <c r="K116" s="41" t="s">
        <v>24</v>
      </c>
      <c r="L116" s="41" t="s">
        <v>24</v>
      </c>
      <c r="M116" s="44">
        <v>0</v>
      </c>
      <c r="N116" s="45"/>
      <c r="O116" s="36">
        <v>0</v>
      </c>
      <c r="P116" s="46"/>
    </row>
    <row r="117" spans="1:16" ht="25.5" customHeight="1" x14ac:dyDescent="0.35">
      <c r="A117" s="36">
        <v>111</v>
      </c>
      <c r="B117" s="41" t="s">
        <v>134</v>
      </c>
      <c r="C117" s="37">
        <v>44537</v>
      </c>
      <c r="D117" s="38"/>
      <c r="E117" s="36">
        <v>4234742</v>
      </c>
      <c r="F117" s="39">
        <v>4234742</v>
      </c>
      <c r="G117" s="40" t="s">
        <v>23</v>
      </c>
      <c r="H117" s="41" t="s">
        <v>24</v>
      </c>
      <c r="I117" s="42" t="s">
        <v>25</v>
      </c>
      <c r="J117" s="43">
        <f t="shared" si="1"/>
        <v>0.29569673300853988</v>
      </c>
      <c r="K117" s="41" t="s">
        <v>24</v>
      </c>
      <c r="L117" s="41" t="s">
        <v>24</v>
      </c>
      <c r="M117" s="44">
        <v>0</v>
      </c>
      <c r="N117" s="45"/>
      <c r="O117" s="36">
        <v>0</v>
      </c>
      <c r="P117" s="46"/>
    </row>
    <row r="118" spans="1:16" x14ac:dyDescent="0.35">
      <c r="A118" s="36">
        <v>112</v>
      </c>
      <c r="B118" s="41" t="s">
        <v>135</v>
      </c>
      <c r="C118" s="37">
        <v>44532</v>
      </c>
      <c r="D118" s="38"/>
      <c r="E118" s="36">
        <v>66751056</v>
      </c>
      <c r="F118" s="39">
        <v>66751056</v>
      </c>
      <c r="G118" s="40" t="s">
        <v>23</v>
      </c>
      <c r="H118" s="41" t="s">
        <v>24</v>
      </c>
      <c r="I118" s="42" t="s">
        <v>25</v>
      </c>
      <c r="J118" s="43">
        <f t="shared" si="1"/>
        <v>4.6609850574297313</v>
      </c>
      <c r="K118" s="41" t="s">
        <v>24</v>
      </c>
      <c r="L118" s="41" t="s">
        <v>24</v>
      </c>
      <c r="M118" s="44">
        <v>0</v>
      </c>
      <c r="N118" s="45"/>
      <c r="O118" s="36">
        <v>0</v>
      </c>
      <c r="P118" s="46"/>
    </row>
    <row r="119" spans="1:16" x14ac:dyDescent="0.35">
      <c r="A119" s="36">
        <v>113</v>
      </c>
      <c r="B119" s="41" t="s">
        <v>136</v>
      </c>
      <c r="C119" s="37">
        <v>44535</v>
      </c>
      <c r="D119" s="38"/>
      <c r="E119" s="36">
        <v>3421588</v>
      </c>
      <c r="F119" s="39">
        <v>3421588</v>
      </c>
      <c r="G119" s="40" t="s">
        <v>23</v>
      </c>
      <c r="H119" s="41" t="s">
        <v>24</v>
      </c>
      <c r="I119" s="42" t="s">
        <v>25</v>
      </c>
      <c r="J119" s="43">
        <f t="shared" si="1"/>
        <v>0.23891712725385017</v>
      </c>
      <c r="K119" s="41" t="s">
        <v>24</v>
      </c>
      <c r="L119" s="41" t="s">
        <v>24</v>
      </c>
      <c r="M119" s="44">
        <v>0</v>
      </c>
      <c r="N119" s="45"/>
      <c r="O119" s="36">
        <v>0</v>
      </c>
      <c r="P119" s="46"/>
    </row>
    <row r="120" spans="1:16" x14ac:dyDescent="0.35">
      <c r="A120" s="36">
        <v>114</v>
      </c>
      <c r="B120" s="41" t="s">
        <v>137</v>
      </c>
      <c r="C120" s="37">
        <v>44538</v>
      </c>
      <c r="D120" s="38"/>
      <c r="E120" s="36">
        <v>7609539</v>
      </c>
      <c r="F120" s="39">
        <v>7609539</v>
      </c>
      <c r="G120" s="40" t="s">
        <v>23</v>
      </c>
      <c r="H120" s="41" t="s">
        <v>24</v>
      </c>
      <c r="I120" s="42" t="s">
        <v>25</v>
      </c>
      <c r="J120" s="43">
        <f t="shared" si="1"/>
        <v>0.53134661379632375</v>
      </c>
      <c r="K120" s="41" t="s">
        <v>24</v>
      </c>
      <c r="L120" s="41" t="s">
        <v>24</v>
      </c>
      <c r="M120" s="44">
        <v>0</v>
      </c>
      <c r="N120" s="45"/>
      <c r="O120" s="36">
        <v>0</v>
      </c>
      <c r="P120" s="46"/>
    </row>
    <row r="121" spans="1:16" ht="26" x14ac:dyDescent="0.35">
      <c r="A121" s="36">
        <v>115</v>
      </c>
      <c r="B121" s="30" t="s">
        <v>138</v>
      </c>
      <c r="C121" s="37">
        <v>44537</v>
      </c>
      <c r="D121" s="38"/>
      <c r="E121" s="36">
        <v>3000000</v>
      </c>
      <c r="F121" s="39">
        <v>3000000</v>
      </c>
      <c r="G121" s="40" t="s">
        <v>23</v>
      </c>
      <c r="H121" s="41" t="s">
        <v>24</v>
      </c>
      <c r="I121" s="42" t="s">
        <v>25</v>
      </c>
      <c r="J121" s="43">
        <f t="shared" si="1"/>
        <v>0.20947916048383106</v>
      </c>
      <c r="K121" s="41" t="s">
        <v>24</v>
      </c>
      <c r="L121" s="41" t="s">
        <v>24</v>
      </c>
      <c r="M121" s="44">
        <v>0</v>
      </c>
      <c r="N121" s="45"/>
      <c r="O121" s="36">
        <v>0</v>
      </c>
      <c r="P121" s="46"/>
    </row>
    <row r="122" spans="1:16" ht="38.25" customHeight="1" x14ac:dyDescent="0.35">
      <c r="A122" s="36">
        <v>116</v>
      </c>
      <c r="B122" s="30" t="s">
        <v>139</v>
      </c>
      <c r="C122" s="37">
        <v>44537</v>
      </c>
      <c r="D122" s="38"/>
      <c r="E122" s="36">
        <v>1152500</v>
      </c>
      <c r="F122" s="39">
        <v>1152500</v>
      </c>
      <c r="G122" s="40" t="s">
        <v>23</v>
      </c>
      <c r="H122" s="41" t="s">
        <v>24</v>
      </c>
      <c r="I122" s="42" t="s">
        <v>25</v>
      </c>
      <c r="J122" s="43">
        <f t="shared" si="1"/>
        <v>8.0474910819205103E-2</v>
      </c>
      <c r="K122" s="41" t="s">
        <v>24</v>
      </c>
      <c r="L122" s="41" t="s">
        <v>24</v>
      </c>
      <c r="M122" s="44">
        <v>0</v>
      </c>
      <c r="N122" s="45"/>
      <c r="O122" s="36">
        <v>0</v>
      </c>
      <c r="P122" s="46"/>
    </row>
    <row r="123" spans="1:16" ht="25.5" customHeight="1" x14ac:dyDescent="0.35">
      <c r="A123" s="36">
        <v>117</v>
      </c>
      <c r="B123" s="41" t="s">
        <v>140</v>
      </c>
      <c r="C123" s="37">
        <v>44536</v>
      </c>
      <c r="D123" s="38"/>
      <c r="E123" s="36">
        <v>3989640</v>
      </c>
      <c r="F123" s="39">
        <v>3989640</v>
      </c>
      <c r="G123" s="40" t="s">
        <v>23</v>
      </c>
      <c r="H123" s="41" t="s">
        <v>24</v>
      </c>
      <c r="I123" s="42" t="s">
        <v>25</v>
      </c>
      <c r="J123" s="43">
        <f t="shared" si="1"/>
        <v>0.27858214594423725</v>
      </c>
      <c r="K123" s="41" t="s">
        <v>24</v>
      </c>
      <c r="L123" s="41" t="s">
        <v>24</v>
      </c>
      <c r="M123" s="44">
        <v>0</v>
      </c>
      <c r="N123" s="45"/>
      <c r="O123" s="36">
        <v>0</v>
      </c>
      <c r="P123" s="46"/>
    </row>
    <row r="124" spans="1:16" x14ac:dyDescent="0.35">
      <c r="A124" s="36">
        <v>118</v>
      </c>
      <c r="B124" s="41" t="s">
        <v>141</v>
      </c>
      <c r="C124" s="37">
        <v>44536</v>
      </c>
      <c r="D124" s="38"/>
      <c r="E124" s="36">
        <v>7840000</v>
      </c>
      <c r="F124" s="39">
        <v>7840000</v>
      </c>
      <c r="G124" s="40" t="s">
        <v>23</v>
      </c>
      <c r="H124" s="41" t="s">
        <v>24</v>
      </c>
      <c r="I124" s="42" t="s">
        <v>25</v>
      </c>
      <c r="J124" s="43">
        <f t="shared" si="1"/>
        <v>0.5474388727310785</v>
      </c>
      <c r="K124" s="41" t="s">
        <v>24</v>
      </c>
      <c r="L124" s="41" t="s">
        <v>24</v>
      </c>
      <c r="M124" s="44">
        <v>0</v>
      </c>
      <c r="N124" s="45"/>
      <c r="O124" s="36">
        <v>0</v>
      </c>
      <c r="P124" s="46"/>
    </row>
    <row r="125" spans="1:16" x14ac:dyDescent="0.35">
      <c r="A125" s="36">
        <v>119</v>
      </c>
      <c r="B125" s="41" t="s">
        <v>142</v>
      </c>
      <c r="C125" s="37">
        <v>44536</v>
      </c>
      <c r="D125" s="38"/>
      <c r="E125" s="36">
        <v>1700000</v>
      </c>
      <c r="F125" s="39">
        <v>1700000</v>
      </c>
      <c r="G125" s="40" t="s">
        <v>23</v>
      </c>
      <c r="H125" s="41" t="s">
        <v>24</v>
      </c>
      <c r="I125" s="42" t="s">
        <v>25</v>
      </c>
      <c r="J125" s="43">
        <f t="shared" si="1"/>
        <v>0.11870485760750427</v>
      </c>
      <c r="K125" s="41" t="s">
        <v>24</v>
      </c>
      <c r="L125" s="41" t="s">
        <v>24</v>
      </c>
      <c r="M125" s="44">
        <v>0</v>
      </c>
      <c r="N125" s="45"/>
      <c r="O125" s="36">
        <v>0</v>
      </c>
      <c r="P125" s="46"/>
    </row>
    <row r="126" spans="1:16" x14ac:dyDescent="0.35">
      <c r="A126" s="36">
        <v>120</v>
      </c>
      <c r="B126" s="41" t="s">
        <v>143</v>
      </c>
      <c r="C126" s="37">
        <v>44536</v>
      </c>
      <c r="D126" s="38"/>
      <c r="E126" s="36">
        <v>164800</v>
      </c>
      <c r="F126" s="39">
        <v>164800</v>
      </c>
      <c r="G126" s="40" t="s">
        <v>23</v>
      </c>
      <c r="H126" s="41" t="s">
        <v>24</v>
      </c>
      <c r="I126" s="42" t="s">
        <v>25</v>
      </c>
      <c r="J126" s="43">
        <f t="shared" si="1"/>
        <v>1.150738854924512E-2</v>
      </c>
      <c r="K126" s="41" t="s">
        <v>24</v>
      </c>
      <c r="L126" s="41" t="s">
        <v>24</v>
      </c>
      <c r="M126" s="44">
        <v>0</v>
      </c>
      <c r="N126" s="45"/>
      <c r="O126" s="36">
        <v>0</v>
      </c>
      <c r="P126" s="46"/>
    </row>
    <row r="127" spans="1:16" ht="39" x14ac:dyDescent="0.35">
      <c r="A127" s="36">
        <v>121</v>
      </c>
      <c r="B127" s="30" t="s">
        <v>144</v>
      </c>
      <c r="C127" s="49">
        <v>44536</v>
      </c>
      <c r="D127" s="50"/>
      <c r="E127" s="51">
        <v>10858426</v>
      </c>
      <c r="F127" s="52">
        <v>10858426</v>
      </c>
      <c r="G127" s="53" t="s">
        <v>145</v>
      </c>
      <c r="H127" s="54" t="s">
        <v>24</v>
      </c>
      <c r="I127" s="55" t="s">
        <v>25</v>
      </c>
      <c r="J127" s="43">
        <f t="shared" si="1"/>
        <v>0.75820465421860128</v>
      </c>
      <c r="K127" s="54" t="s">
        <v>24</v>
      </c>
      <c r="L127" s="54" t="s">
        <v>24</v>
      </c>
      <c r="M127" s="56">
        <v>0</v>
      </c>
      <c r="N127" s="57"/>
      <c r="O127" s="51">
        <v>0</v>
      </c>
      <c r="P127" s="30"/>
    </row>
    <row r="128" spans="1:16" x14ac:dyDescent="0.35">
      <c r="A128" s="36">
        <v>122</v>
      </c>
      <c r="B128" s="41" t="s">
        <v>146</v>
      </c>
      <c r="C128" s="37">
        <v>44537</v>
      </c>
      <c r="D128" s="38"/>
      <c r="E128" s="36">
        <v>3333638</v>
      </c>
      <c r="F128" s="39">
        <v>3333638</v>
      </c>
      <c r="G128" s="40" t="s">
        <v>23</v>
      </c>
      <c r="H128" s="41" t="s">
        <v>24</v>
      </c>
      <c r="I128" s="42" t="s">
        <v>25</v>
      </c>
      <c r="J128" s="43">
        <f t="shared" si="1"/>
        <v>0.23277589653233252</v>
      </c>
      <c r="K128" s="41" t="s">
        <v>24</v>
      </c>
      <c r="L128" s="41" t="s">
        <v>24</v>
      </c>
      <c r="M128" s="44">
        <v>0</v>
      </c>
      <c r="N128" s="45"/>
      <c r="O128" s="36">
        <v>0</v>
      </c>
      <c r="P128" s="46"/>
    </row>
    <row r="129" spans="1:16" x14ac:dyDescent="0.35">
      <c r="A129" s="36">
        <v>123</v>
      </c>
      <c r="B129" s="41" t="s">
        <v>147</v>
      </c>
      <c r="C129" s="37">
        <v>44562</v>
      </c>
      <c r="D129" s="38"/>
      <c r="E129" s="36">
        <v>8967682</v>
      </c>
      <c r="F129" s="39">
        <v>8967682</v>
      </c>
      <c r="G129" s="40" t="s">
        <v>23</v>
      </c>
      <c r="H129" s="41" t="s">
        <v>24</v>
      </c>
      <c r="I129" s="42" t="s">
        <v>25</v>
      </c>
      <c r="J129" s="43">
        <f t="shared" si="1"/>
        <v>0.62618083228198773</v>
      </c>
      <c r="K129" s="41" t="s">
        <v>24</v>
      </c>
      <c r="L129" s="41" t="s">
        <v>24</v>
      </c>
      <c r="M129" s="44">
        <v>0</v>
      </c>
      <c r="N129" s="45"/>
      <c r="O129" s="36">
        <v>0</v>
      </c>
      <c r="P129" s="46"/>
    </row>
    <row r="130" spans="1:16" x14ac:dyDescent="0.35">
      <c r="A130" s="36">
        <v>124</v>
      </c>
      <c r="B130" s="58" t="s">
        <v>148</v>
      </c>
      <c r="C130" s="59">
        <v>44562</v>
      </c>
      <c r="D130" s="60"/>
      <c r="E130" s="61">
        <v>1000000</v>
      </c>
      <c r="F130" s="62">
        <v>1000000</v>
      </c>
      <c r="G130" s="63"/>
      <c r="H130" s="58" t="s">
        <v>24</v>
      </c>
      <c r="I130" s="64" t="s">
        <v>25</v>
      </c>
      <c r="J130" s="43">
        <f t="shared" si="1"/>
        <v>6.982638682794369E-2</v>
      </c>
      <c r="K130" s="58" t="s">
        <v>24</v>
      </c>
      <c r="L130" s="58" t="s">
        <v>24</v>
      </c>
      <c r="M130" s="65">
        <v>0</v>
      </c>
      <c r="N130" s="66"/>
      <c r="O130" s="61">
        <v>0</v>
      </c>
      <c r="P130" s="11"/>
    </row>
    <row r="131" spans="1:16" x14ac:dyDescent="0.35">
      <c r="A131" s="36">
        <v>125</v>
      </c>
      <c r="B131" s="41" t="s">
        <v>149</v>
      </c>
      <c r="C131" s="37">
        <v>44562</v>
      </c>
      <c r="D131" s="38"/>
      <c r="E131" s="36">
        <v>5851453</v>
      </c>
      <c r="F131" s="39">
        <v>5851453</v>
      </c>
      <c r="G131" s="40" t="s">
        <v>23</v>
      </c>
      <c r="H131" s="41" t="s">
        <v>24</v>
      </c>
      <c r="I131" s="42" t="s">
        <v>25</v>
      </c>
      <c r="J131" s="43">
        <f t="shared" si="1"/>
        <v>0.40858582068353155</v>
      </c>
      <c r="K131" s="41" t="s">
        <v>24</v>
      </c>
      <c r="L131" s="41" t="s">
        <v>24</v>
      </c>
      <c r="M131" s="44">
        <v>0</v>
      </c>
      <c r="N131" s="45"/>
      <c r="O131" s="36">
        <v>0</v>
      </c>
      <c r="P131" s="46"/>
    </row>
    <row r="132" spans="1:16" ht="25.5" customHeight="1" x14ac:dyDescent="0.35">
      <c r="A132" s="36">
        <v>126</v>
      </c>
      <c r="B132" s="41" t="s">
        <v>150</v>
      </c>
      <c r="C132" s="37">
        <v>44562</v>
      </c>
      <c r="D132" s="38"/>
      <c r="E132" s="36">
        <v>1301510</v>
      </c>
      <c r="F132" s="39">
        <v>1301510</v>
      </c>
      <c r="G132" s="40" t="s">
        <v>23</v>
      </c>
      <c r="H132" s="41" t="s">
        <v>24</v>
      </c>
      <c r="I132" s="42" t="s">
        <v>25</v>
      </c>
      <c r="J132" s="43">
        <f t="shared" si="1"/>
        <v>9.0879740720436988E-2</v>
      </c>
      <c r="K132" s="41" t="s">
        <v>24</v>
      </c>
      <c r="L132" s="41" t="s">
        <v>24</v>
      </c>
      <c r="M132" s="44">
        <v>0</v>
      </c>
      <c r="N132" s="45"/>
      <c r="O132" s="36">
        <v>0</v>
      </c>
      <c r="P132" s="46"/>
    </row>
    <row r="133" spans="1:16" x14ac:dyDescent="0.35">
      <c r="A133" s="36">
        <v>127</v>
      </c>
      <c r="B133" s="41" t="s">
        <v>151</v>
      </c>
      <c r="C133" s="37">
        <v>44562</v>
      </c>
      <c r="D133" s="38"/>
      <c r="E133" s="36">
        <v>4072740</v>
      </c>
      <c r="F133" s="39">
        <v>4072740</v>
      </c>
      <c r="G133" s="40" t="s">
        <v>23</v>
      </c>
      <c r="H133" s="41" t="s">
        <v>24</v>
      </c>
      <c r="I133" s="42" t="s">
        <v>25</v>
      </c>
      <c r="J133" s="43">
        <f t="shared" si="1"/>
        <v>0.28438471868963938</v>
      </c>
      <c r="K133" s="41" t="s">
        <v>24</v>
      </c>
      <c r="L133" s="41" t="s">
        <v>24</v>
      </c>
      <c r="M133" s="44">
        <v>0</v>
      </c>
      <c r="N133" s="45"/>
      <c r="O133" s="36">
        <v>0</v>
      </c>
      <c r="P133" s="46"/>
    </row>
    <row r="134" spans="1:16" x14ac:dyDescent="0.35">
      <c r="A134" s="36">
        <v>128</v>
      </c>
      <c r="B134" s="41" t="s">
        <v>152</v>
      </c>
      <c r="C134" s="37">
        <v>44562</v>
      </c>
      <c r="D134" s="38"/>
      <c r="E134" s="36">
        <v>1879348</v>
      </c>
      <c r="F134" s="39">
        <v>1879348</v>
      </c>
      <c r="G134" s="40" t="s">
        <v>23</v>
      </c>
      <c r="H134" s="41" t="s">
        <v>24</v>
      </c>
      <c r="I134" s="42" t="s">
        <v>25</v>
      </c>
      <c r="J134" s="43">
        <f t="shared" si="1"/>
        <v>0.13122808043232231</v>
      </c>
      <c r="K134" s="41" t="s">
        <v>24</v>
      </c>
      <c r="L134" s="41" t="s">
        <v>24</v>
      </c>
      <c r="M134" s="44">
        <v>0</v>
      </c>
      <c r="N134" s="45"/>
      <c r="O134" s="36">
        <v>0</v>
      </c>
      <c r="P134" s="46"/>
    </row>
    <row r="135" spans="1:16" ht="25.5" customHeight="1" x14ac:dyDescent="0.35">
      <c r="A135" s="36">
        <v>129</v>
      </c>
      <c r="B135" s="41" t="s">
        <v>153</v>
      </c>
      <c r="C135" s="37">
        <v>44562</v>
      </c>
      <c r="D135" s="38"/>
      <c r="E135" s="36">
        <v>5213106</v>
      </c>
      <c r="F135" s="39">
        <v>5213106</v>
      </c>
      <c r="G135" s="40" t="s">
        <v>23</v>
      </c>
      <c r="H135" s="41" t="s">
        <v>24</v>
      </c>
      <c r="I135" s="42" t="s">
        <v>25</v>
      </c>
      <c r="J135" s="43">
        <f t="shared" si="1"/>
        <v>0.36401235613107419</v>
      </c>
      <c r="K135" s="41" t="s">
        <v>24</v>
      </c>
      <c r="L135" s="41" t="s">
        <v>24</v>
      </c>
      <c r="M135" s="44">
        <v>0</v>
      </c>
      <c r="N135" s="45"/>
      <c r="O135" s="36">
        <v>0</v>
      </c>
      <c r="P135" s="46"/>
    </row>
    <row r="136" spans="1:16" x14ac:dyDescent="0.35">
      <c r="A136" s="36">
        <v>130</v>
      </c>
      <c r="B136" s="41" t="s">
        <v>154</v>
      </c>
      <c r="C136" s="37">
        <v>44562</v>
      </c>
      <c r="D136" s="38"/>
      <c r="E136" s="36">
        <v>10843233</v>
      </c>
      <c r="F136" s="39">
        <v>10843233</v>
      </c>
      <c r="G136" s="40" t="s">
        <v>23</v>
      </c>
      <c r="H136" s="41" t="s">
        <v>24</v>
      </c>
      <c r="I136" s="42" t="s">
        <v>25</v>
      </c>
      <c r="J136" s="43">
        <f t="shared" ref="J136:J199" si="2">F136*100/1432123364</f>
        <v>0.75714378192352427</v>
      </c>
      <c r="K136" s="41" t="s">
        <v>24</v>
      </c>
      <c r="L136" s="41" t="s">
        <v>24</v>
      </c>
      <c r="M136" s="44">
        <v>0</v>
      </c>
      <c r="N136" s="45"/>
      <c r="O136" s="36">
        <v>0</v>
      </c>
      <c r="P136" s="46"/>
    </row>
    <row r="137" spans="1:16" ht="38.25" customHeight="1" x14ac:dyDescent="0.35">
      <c r="A137" s="36">
        <v>131</v>
      </c>
      <c r="B137" s="30" t="s">
        <v>155</v>
      </c>
      <c r="C137" s="37">
        <v>44562</v>
      </c>
      <c r="D137" s="38"/>
      <c r="E137" s="36">
        <v>5391956</v>
      </c>
      <c r="F137" s="39">
        <v>5391956</v>
      </c>
      <c r="G137" s="40" t="s">
        <v>23</v>
      </c>
      <c r="H137" s="41" t="s">
        <v>24</v>
      </c>
      <c r="I137" s="42" t="s">
        <v>25</v>
      </c>
      <c r="J137" s="43">
        <f t="shared" si="2"/>
        <v>0.37650080541525194</v>
      </c>
      <c r="K137" s="41" t="s">
        <v>24</v>
      </c>
      <c r="L137" s="41" t="s">
        <v>24</v>
      </c>
      <c r="M137" s="44">
        <v>0</v>
      </c>
      <c r="N137" s="45"/>
      <c r="O137" s="36">
        <v>0</v>
      </c>
      <c r="P137" s="46"/>
    </row>
    <row r="138" spans="1:16" x14ac:dyDescent="0.35">
      <c r="A138" s="36">
        <v>132</v>
      </c>
      <c r="B138" s="41" t="s">
        <v>156</v>
      </c>
      <c r="C138" s="37">
        <v>44569</v>
      </c>
      <c r="D138" s="38"/>
      <c r="E138" s="36">
        <v>11932315</v>
      </c>
      <c r="F138" s="39">
        <v>11932315</v>
      </c>
      <c r="G138" s="40" t="s">
        <v>23</v>
      </c>
      <c r="H138" s="41" t="s">
        <v>24</v>
      </c>
      <c r="I138" s="42" t="s">
        <v>25</v>
      </c>
      <c r="J138" s="43">
        <f t="shared" si="2"/>
        <v>0.83319044294287481</v>
      </c>
      <c r="K138" s="41" t="s">
        <v>24</v>
      </c>
      <c r="L138" s="41" t="s">
        <v>24</v>
      </c>
      <c r="M138" s="44">
        <v>0</v>
      </c>
      <c r="N138" s="45"/>
      <c r="O138" s="36">
        <v>0</v>
      </c>
      <c r="P138" s="46"/>
    </row>
    <row r="139" spans="1:16" ht="38.25" customHeight="1" x14ac:dyDescent="0.35">
      <c r="A139" s="36">
        <v>133</v>
      </c>
      <c r="B139" s="30" t="s">
        <v>157</v>
      </c>
      <c r="C139" s="37">
        <v>44569</v>
      </c>
      <c r="D139" s="38"/>
      <c r="E139" s="36">
        <v>6297985</v>
      </c>
      <c r="F139" s="39">
        <v>6297985</v>
      </c>
      <c r="G139" s="40" t="s">
        <v>23</v>
      </c>
      <c r="H139" s="41" t="s">
        <v>24</v>
      </c>
      <c r="I139" s="42" t="s">
        <v>25</v>
      </c>
      <c r="J139" s="43">
        <f t="shared" si="2"/>
        <v>0.43976553684658692</v>
      </c>
      <c r="K139" s="41" t="s">
        <v>24</v>
      </c>
      <c r="L139" s="41" t="s">
        <v>24</v>
      </c>
      <c r="M139" s="44">
        <v>0</v>
      </c>
      <c r="N139" s="45"/>
      <c r="O139" s="36">
        <v>0</v>
      </c>
      <c r="P139" s="46"/>
    </row>
    <row r="140" spans="1:16" x14ac:dyDescent="0.35">
      <c r="A140" s="36">
        <v>134</v>
      </c>
      <c r="B140" s="41" t="s">
        <v>158</v>
      </c>
      <c r="C140" s="37">
        <v>44572</v>
      </c>
      <c r="D140" s="38"/>
      <c r="E140" s="36">
        <v>6097965</v>
      </c>
      <c r="F140" s="39">
        <v>6097965</v>
      </c>
      <c r="G140" s="40" t="s">
        <v>23</v>
      </c>
      <c r="H140" s="41" t="s">
        <v>24</v>
      </c>
      <c r="I140" s="42" t="s">
        <v>25</v>
      </c>
      <c r="J140" s="43">
        <f t="shared" si="2"/>
        <v>0.42579886295326164</v>
      </c>
      <c r="K140" s="41" t="s">
        <v>24</v>
      </c>
      <c r="L140" s="41" t="s">
        <v>24</v>
      </c>
      <c r="M140" s="44">
        <v>0</v>
      </c>
      <c r="N140" s="45"/>
      <c r="O140" s="36">
        <v>0</v>
      </c>
      <c r="P140" s="46"/>
    </row>
    <row r="141" spans="1:16" x14ac:dyDescent="0.35">
      <c r="A141" s="36">
        <v>135</v>
      </c>
      <c r="B141" s="41" t="s">
        <v>159</v>
      </c>
      <c r="C141" s="37">
        <v>44572</v>
      </c>
      <c r="D141" s="38"/>
      <c r="E141" s="36">
        <v>8116120</v>
      </c>
      <c r="F141" s="39">
        <v>8116120</v>
      </c>
      <c r="G141" s="40" t="s">
        <v>23</v>
      </c>
      <c r="H141" s="41" t="s">
        <v>24</v>
      </c>
      <c r="I141" s="42" t="s">
        <v>25</v>
      </c>
      <c r="J141" s="43">
        <f t="shared" si="2"/>
        <v>0.5667193346620103</v>
      </c>
      <c r="K141" s="41" t="s">
        <v>24</v>
      </c>
      <c r="L141" s="41" t="s">
        <v>24</v>
      </c>
      <c r="M141" s="44">
        <v>0</v>
      </c>
      <c r="N141" s="45"/>
      <c r="O141" s="36">
        <v>0</v>
      </c>
      <c r="P141" s="46"/>
    </row>
    <row r="142" spans="1:16" x14ac:dyDescent="0.35">
      <c r="A142" s="36">
        <v>136</v>
      </c>
      <c r="B142" s="41" t="s">
        <v>160</v>
      </c>
      <c r="C142" s="37">
        <v>44572</v>
      </c>
      <c r="D142" s="38"/>
      <c r="E142" s="36">
        <v>4599040</v>
      </c>
      <c r="F142" s="39">
        <v>4599040</v>
      </c>
      <c r="G142" s="40" t="s">
        <v>23</v>
      </c>
      <c r="H142" s="41" t="s">
        <v>24</v>
      </c>
      <c r="I142" s="42" t="s">
        <v>25</v>
      </c>
      <c r="J142" s="43">
        <f t="shared" si="2"/>
        <v>0.32113434607718611</v>
      </c>
      <c r="K142" s="41" t="s">
        <v>24</v>
      </c>
      <c r="L142" s="41" t="s">
        <v>24</v>
      </c>
      <c r="M142" s="44">
        <v>0</v>
      </c>
      <c r="N142" s="45"/>
      <c r="O142" s="36">
        <v>0</v>
      </c>
      <c r="P142" s="46"/>
    </row>
    <row r="143" spans="1:16" x14ac:dyDescent="0.35">
      <c r="A143" s="36">
        <v>137</v>
      </c>
      <c r="B143" s="41" t="s">
        <v>161</v>
      </c>
      <c r="C143" s="37">
        <v>44572</v>
      </c>
      <c r="D143" s="38"/>
      <c r="E143" s="36">
        <v>13292125</v>
      </c>
      <c r="F143" s="39">
        <v>13292125</v>
      </c>
      <c r="G143" s="40" t="s">
        <v>23</v>
      </c>
      <c r="H143" s="41" t="s">
        <v>24</v>
      </c>
      <c r="I143" s="42" t="s">
        <v>25</v>
      </c>
      <c r="J143" s="43">
        <f t="shared" si="2"/>
        <v>0.92814106201538094</v>
      </c>
      <c r="K143" s="41" t="s">
        <v>24</v>
      </c>
      <c r="L143" s="41" t="s">
        <v>24</v>
      </c>
      <c r="M143" s="44">
        <v>0</v>
      </c>
      <c r="N143" s="45"/>
      <c r="O143" s="36">
        <v>0</v>
      </c>
      <c r="P143" s="46"/>
    </row>
    <row r="144" spans="1:16" x14ac:dyDescent="0.35">
      <c r="A144" s="36">
        <v>138</v>
      </c>
      <c r="B144" s="41" t="s">
        <v>162</v>
      </c>
      <c r="C144" s="37">
        <v>44572</v>
      </c>
      <c r="D144" s="38"/>
      <c r="E144" s="36">
        <v>11960054</v>
      </c>
      <c r="F144" s="39">
        <v>11960054</v>
      </c>
      <c r="G144" s="40" t="s">
        <v>23</v>
      </c>
      <c r="H144" s="41" t="s">
        <v>24</v>
      </c>
      <c r="I144" s="42" t="s">
        <v>25</v>
      </c>
      <c r="J144" s="43">
        <f t="shared" si="2"/>
        <v>0.83512735708709518</v>
      </c>
      <c r="K144" s="41" t="s">
        <v>24</v>
      </c>
      <c r="L144" s="41" t="s">
        <v>24</v>
      </c>
      <c r="M144" s="44">
        <v>0</v>
      </c>
      <c r="N144" s="45"/>
      <c r="O144" s="36">
        <v>0</v>
      </c>
      <c r="P144" s="46"/>
    </row>
    <row r="145" spans="1:16" x14ac:dyDescent="0.35">
      <c r="A145" s="36">
        <v>139</v>
      </c>
      <c r="B145" s="41" t="s">
        <v>163</v>
      </c>
      <c r="C145" s="37">
        <v>44576</v>
      </c>
      <c r="D145" s="38"/>
      <c r="E145" s="36">
        <v>4914388</v>
      </c>
      <c r="F145" s="39">
        <v>4914388</v>
      </c>
      <c r="G145" s="40" t="s">
        <v>23</v>
      </c>
      <c r="H145" s="41" t="s">
        <v>24</v>
      </c>
      <c r="I145" s="42" t="s">
        <v>25</v>
      </c>
      <c r="J145" s="43">
        <f t="shared" si="2"/>
        <v>0.34315395751060451</v>
      </c>
      <c r="K145" s="41" t="s">
        <v>24</v>
      </c>
      <c r="L145" s="41" t="s">
        <v>24</v>
      </c>
      <c r="M145" s="44">
        <v>0</v>
      </c>
      <c r="N145" s="45"/>
      <c r="O145" s="36">
        <v>0</v>
      </c>
      <c r="P145" s="46"/>
    </row>
    <row r="146" spans="1:16" x14ac:dyDescent="0.35">
      <c r="A146" s="36">
        <v>140</v>
      </c>
      <c r="B146" s="41" t="s">
        <v>164</v>
      </c>
      <c r="C146" s="37">
        <v>44578</v>
      </c>
      <c r="D146" s="38"/>
      <c r="E146" s="36">
        <v>7521415</v>
      </c>
      <c r="F146" s="39">
        <v>7521415</v>
      </c>
      <c r="G146" s="40" t="s">
        <v>23</v>
      </c>
      <c r="H146" s="41" t="s">
        <v>24</v>
      </c>
      <c r="I146" s="42" t="s">
        <v>25</v>
      </c>
      <c r="J146" s="43">
        <f t="shared" si="2"/>
        <v>0.5251932332834981</v>
      </c>
      <c r="K146" s="41" t="s">
        <v>24</v>
      </c>
      <c r="L146" s="41" t="s">
        <v>24</v>
      </c>
      <c r="M146" s="44">
        <v>0</v>
      </c>
      <c r="N146" s="45"/>
      <c r="O146" s="36">
        <v>0</v>
      </c>
      <c r="P146" s="46"/>
    </row>
    <row r="147" spans="1:16" ht="25.5" customHeight="1" x14ac:dyDescent="0.35">
      <c r="A147" s="36">
        <v>141</v>
      </c>
      <c r="B147" s="41" t="s">
        <v>165</v>
      </c>
      <c r="C147" s="37">
        <v>44578</v>
      </c>
      <c r="D147" s="38"/>
      <c r="E147" s="36">
        <v>4870988</v>
      </c>
      <c r="F147" s="39">
        <v>4870988</v>
      </c>
      <c r="G147" s="40" t="s">
        <v>23</v>
      </c>
      <c r="H147" s="41" t="s">
        <v>24</v>
      </c>
      <c r="I147" s="42" t="s">
        <v>25</v>
      </c>
      <c r="J147" s="43">
        <f t="shared" si="2"/>
        <v>0.34012349232227174</v>
      </c>
      <c r="K147" s="41" t="s">
        <v>24</v>
      </c>
      <c r="L147" s="41" t="s">
        <v>24</v>
      </c>
      <c r="M147" s="44">
        <v>0</v>
      </c>
      <c r="N147" s="45"/>
      <c r="O147" s="36">
        <v>0</v>
      </c>
      <c r="P147" s="46"/>
    </row>
    <row r="148" spans="1:16" x14ac:dyDescent="0.35">
      <c r="A148" s="36">
        <v>142</v>
      </c>
      <c r="B148" s="41" t="s">
        <v>166</v>
      </c>
      <c r="C148" s="37">
        <v>44578</v>
      </c>
      <c r="D148" s="38"/>
      <c r="E148" s="36">
        <v>7017436</v>
      </c>
      <c r="F148" s="39">
        <v>7017436</v>
      </c>
      <c r="G148" s="40" t="s">
        <v>23</v>
      </c>
      <c r="H148" s="41" t="s">
        <v>24</v>
      </c>
      <c r="I148" s="42" t="s">
        <v>25</v>
      </c>
      <c r="J148" s="43">
        <f t="shared" si="2"/>
        <v>0.49000220067633782</v>
      </c>
      <c r="K148" s="41" t="s">
        <v>24</v>
      </c>
      <c r="L148" s="41" t="s">
        <v>24</v>
      </c>
      <c r="M148" s="44">
        <v>0</v>
      </c>
      <c r="N148" s="45"/>
      <c r="O148" s="36">
        <v>0</v>
      </c>
      <c r="P148" s="46"/>
    </row>
    <row r="149" spans="1:16" x14ac:dyDescent="0.35">
      <c r="A149" s="36">
        <v>143</v>
      </c>
      <c r="B149" s="41" t="s">
        <v>167</v>
      </c>
      <c r="C149" s="37">
        <v>44578</v>
      </c>
      <c r="D149" s="38"/>
      <c r="E149" s="36">
        <v>5191520</v>
      </c>
      <c r="F149" s="39">
        <v>5191520</v>
      </c>
      <c r="G149" s="40" t="s">
        <v>23</v>
      </c>
      <c r="H149" s="41" t="s">
        <v>24</v>
      </c>
      <c r="I149" s="42" t="s">
        <v>25</v>
      </c>
      <c r="J149" s="43">
        <f t="shared" si="2"/>
        <v>0.36250508374500623</v>
      </c>
      <c r="K149" s="41" t="s">
        <v>24</v>
      </c>
      <c r="L149" s="41" t="s">
        <v>24</v>
      </c>
      <c r="M149" s="44">
        <v>0</v>
      </c>
      <c r="N149" s="45"/>
      <c r="O149" s="36">
        <v>0</v>
      </c>
      <c r="P149" s="46"/>
    </row>
    <row r="150" spans="1:16" x14ac:dyDescent="0.35">
      <c r="A150" s="36">
        <v>144</v>
      </c>
      <c r="B150" s="41" t="s">
        <v>168</v>
      </c>
      <c r="C150" s="37">
        <v>44578</v>
      </c>
      <c r="D150" s="38"/>
      <c r="E150" s="36">
        <v>4706479</v>
      </c>
      <c r="F150" s="39">
        <v>4706479</v>
      </c>
      <c r="G150" s="40" t="s">
        <v>23</v>
      </c>
      <c r="H150" s="41" t="s">
        <v>24</v>
      </c>
      <c r="I150" s="42" t="s">
        <v>25</v>
      </c>
      <c r="J150" s="43">
        <f t="shared" si="2"/>
        <v>0.32863642325159359</v>
      </c>
      <c r="K150" s="41" t="s">
        <v>24</v>
      </c>
      <c r="L150" s="41" t="s">
        <v>24</v>
      </c>
      <c r="M150" s="44">
        <v>0</v>
      </c>
      <c r="N150" s="45"/>
      <c r="O150" s="36">
        <v>0</v>
      </c>
      <c r="P150" s="46"/>
    </row>
    <row r="151" spans="1:16" x14ac:dyDescent="0.35">
      <c r="A151" s="36">
        <v>145</v>
      </c>
      <c r="B151" s="41" t="s">
        <v>169</v>
      </c>
      <c r="C151" s="37">
        <v>44579</v>
      </c>
      <c r="D151" s="38"/>
      <c r="E151" s="36">
        <v>10073637</v>
      </c>
      <c r="F151" s="39">
        <v>10073637</v>
      </c>
      <c r="G151" s="40" t="s">
        <v>23</v>
      </c>
      <c r="H151" s="41" t="s">
        <v>24</v>
      </c>
      <c r="I151" s="42" t="s">
        <v>25</v>
      </c>
      <c r="J151" s="43">
        <f t="shared" si="2"/>
        <v>0.70340567392628617</v>
      </c>
      <c r="K151" s="41" t="s">
        <v>24</v>
      </c>
      <c r="L151" s="41" t="s">
        <v>24</v>
      </c>
      <c r="M151" s="44">
        <v>0</v>
      </c>
      <c r="N151" s="45"/>
      <c r="O151" s="36">
        <v>0</v>
      </c>
      <c r="P151" s="46"/>
    </row>
    <row r="152" spans="1:16" ht="25.5" customHeight="1" x14ac:dyDescent="0.35">
      <c r="A152" s="36">
        <v>146</v>
      </c>
      <c r="B152" s="41" t="s">
        <v>170</v>
      </c>
      <c r="C152" s="37">
        <v>44579</v>
      </c>
      <c r="D152" s="38"/>
      <c r="E152" s="36">
        <v>5018059</v>
      </c>
      <c r="F152" s="39">
        <v>5018059</v>
      </c>
      <c r="G152" s="40" t="s">
        <v>23</v>
      </c>
      <c r="H152" s="41" t="s">
        <v>24</v>
      </c>
      <c r="I152" s="42" t="s">
        <v>25</v>
      </c>
      <c r="J152" s="43">
        <f t="shared" si="2"/>
        <v>0.35039292885944429</v>
      </c>
      <c r="K152" s="41" t="s">
        <v>24</v>
      </c>
      <c r="L152" s="41" t="s">
        <v>24</v>
      </c>
      <c r="M152" s="44">
        <v>0</v>
      </c>
      <c r="N152" s="45"/>
      <c r="O152" s="36">
        <v>0</v>
      </c>
      <c r="P152" s="46"/>
    </row>
    <row r="153" spans="1:16" x14ac:dyDescent="0.35">
      <c r="A153" s="36">
        <v>147</v>
      </c>
      <c r="B153" s="41" t="s">
        <v>171</v>
      </c>
      <c r="C153" s="37">
        <v>44579</v>
      </c>
      <c r="D153" s="38"/>
      <c r="E153" s="36">
        <v>4799145</v>
      </c>
      <c r="F153" s="39">
        <v>4799145</v>
      </c>
      <c r="G153" s="40" t="s">
        <v>23</v>
      </c>
      <c r="H153" s="41" t="s">
        <v>24</v>
      </c>
      <c r="I153" s="42" t="s">
        <v>25</v>
      </c>
      <c r="J153" s="43">
        <f t="shared" si="2"/>
        <v>0.33510695521339179</v>
      </c>
      <c r="K153" s="41" t="s">
        <v>24</v>
      </c>
      <c r="L153" s="41" t="s">
        <v>24</v>
      </c>
      <c r="M153" s="44">
        <v>0</v>
      </c>
      <c r="N153" s="45"/>
      <c r="O153" s="36">
        <v>0</v>
      </c>
      <c r="P153" s="46"/>
    </row>
    <row r="154" spans="1:16" x14ac:dyDescent="0.35">
      <c r="A154" s="36">
        <v>148</v>
      </c>
      <c r="B154" s="41" t="s">
        <v>172</v>
      </c>
      <c r="C154" s="37">
        <v>44579</v>
      </c>
      <c r="D154" s="38"/>
      <c r="E154" s="36">
        <v>8146158</v>
      </c>
      <c r="F154" s="39">
        <v>8146158</v>
      </c>
      <c r="G154" s="40" t="s">
        <v>23</v>
      </c>
      <c r="H154" s="41" t="s">
        <v>24</v>
      </c>
      <c r="I154" s="42" t="s">
        <v>25</v>
      </c>
      <c r="J154" s="43">
        <f t="shared" si="2"/>
        <v>0.56881677966954802</v>
      </c>
      <c r="K154" s="41" t="s">
        <v>24</v>
      </c>
      <c r="L154" s="41" t="s">
        <v>24</v>
      </c>
      <c r="M154" s="44">
        <v>0</v>
      </c>
      <c r="N154" s="45"/>
      <c r="O154" s="36">
        <v>0</v>
      </c>
      <c r="P154" s="46"/>
    </row>
    <row r="155" spans="1:16" x14ac:dyDescent="0.35">
      <c r="A155" s="36">
        <v>149</v>
      </c>
      <c r="B155" s="41" t="s">
        <v>173</v>
      </c>
      <c r="C155" s="37">
        <v>44579</v>
      </c>
      <c r="D155" s="38"/>
      <c r="E155" s="36">
        <v>5069000</v>
      </c>
      <c r="F155" s="39">
        <v>5069000</v>
      </c>
      <c r="G155" s="40" t="s">
        <v>23</v>
      </c>
      <c r="H155" s="41" t="s">
        <v>24</v>
      </c>
      <c r="I155" s="42" t="s">
        <v>25</v>
      </c>
      <c r="J155" s="43">
        <f t="shared" si="2"/>
        <v>0.35394995483084651</v>
      </c>
      <c r="K155" s="41" t="s">
        <v>24</v>
      </c>
      <c r="L155" s="41" t="s">
        <v>24</v>
      </c>
      <c r="M155" s="44">
        <v>0</v>
      </c>
      <c r="N155" s="45"/>
      <c r="O155" s="36">
        <v>0</v>
      </c>
      <c r="P155" s="46"/>
    </row>
    <row r="156" spans="1:16" ht="38.25" customHeight="1" x14ac:dyDescent="0.35">
      <c r="A156" s="36">
        <v>150</v>
      </c>
      <c r="B156" s="30" t="s">
        <v>174</v>
      </c>
      <c r="C156" s="37">
        <v>44581</v>
      </c>
      <c r="D156" s="38"/>
      <c r="E156" s="36">
        <v>8944527</v>
      </c>
      <c r="F156" s="39">
        <v>8944527</v>
      </c>
      <c r="G156" s="40" t="s">
        <v>23</v>
      </c>
      <c r="H156" s="41" t="s">
        <v>24</v>
      </c>
      <c r="I156" s="42" t="s">
        <v>25</v>
      </c>
      <c r="J156" s="43">
        <f t="shared" si="2"/>
        <v>0.62456400229498665</v>
      </c>
      <c r="K156" s="41" t="s">
        <v>24</v>
      </c>
      <c r="L156" s="41" t="s">
        <v>24</v>
      </c>
      <c r="M156" s="44">
        <v>0</v>
      </c>
      <c r="N156" s="45"/>
      <c r="O156" s="36">
        <v>0</v>
      </c>
      <c r="P156" s="46"/>
    </row>
    <row r="157" spans="1:16" x14ac:dyDescent="0.35">
      <c r="A157" s="36">
        <v>151</v>
      </c>
      <c r="B157" s="41" t="s">
        <v>175</v>
      </c>
      <c r="C157" s="37">
        <v>44581</v>
      </c>
      <c r="D157" s="38"/>
      <c r="E157" s="36">
        <v>8891180</v>
      </c>
      <c r="F157" s="39">
        <v>8891180</v>
      </c>
      <c r="G157" s="40" t="s">
        <v>23</v>
      </c>
      <c r="H157" s="41" t="s">
        <v>24</v>
      </c>
      <c r="I157" s="42" t="s">
        <v>25</v>
      </c>
      <c r="J157" s="43">
        <f t="shared" si="2"/>
        <v>0.62083897403687638</v>
      </c>
      <c r="K157" s="41" t="s">
        <v>24</v>
      </c>
      <c r="L157" s="41" t="s">
        <v>24</v>
      </c>
      <c r="M157" s="44">
        <v>0</v>
      </c>
      <c r="N157" s="45"/>
      <c r="O157" s="36">
        <v>0</v>
      </c>
      <c r="P157" s="46"/>
    </row>
    <row r="158" spans="1:16" x14ac:dyDescent="0.35">
      <c r="A158" s="36">
        <v>152</v>
      </c>
      <c r="B158" s="41" t="s">
        <v>176</v>
      </c>
      <c r="C158" s="37">
        <v>44585</v>
      </c>
      <c r="D158" s="38"/>
      <c r="E158" s="36">
        <v>7104662</v>
      </c>
      <c r="F158" s="39">
        <v>7104662</v>
      </c>
      <c r="G158" s="40" t="s">
        <v>23</v>
      </c>
      <c r="H158" s="41" t="s">
        <v>24</v>
      </c>
      <c r="I158" s="42" t="s">
        <v>25</v>
      </c>
      <c r="J158" s="43">
        <f t="shared" si="2"/>
        <v>0.49609287709379202</v>
      </c>
      <c r="K158" s="41" t="s">
        <v>24</v>
      </c>
      <c r="L158" s="41" t="s">
        <v>24</v>
      </c>
      <c r="M158" s="44">
        <v>0</v>
      </c>
      <c r="N158" s="45"/>
      <c r="O158" s="36">
        <v>0</v>
      </c>
      <c r="P158" s="46"/>
    </row>
    <row r="159" spans="1:16" x14ac:dyDescent="0.35">
      <c r="A159" s="36">
        <v>153</v>
      </c>
      <c r="B159" s="41" t="s">
        <v>177</v>
      </c>
      <c r="C159" s="37">
        <v>44585</v>
      </c>
      <c r="D159" s="38"/>
      <c r="E159" s="36">
        <v>6521156</v>
      </c>
      <c r="F159" s="39">
        <v>6521156</v>
      </c>
      <c r="G159" s="40" t="s">
        <v>23</v>
      </c>
      <c r="H159" s="41" t="s">
        <v>24</v>
      </c>
      <c r="I159" s="42" t="s">
        <v>25</v>
      </c>
      <c r="J159" s="43">
        <f t="shared" si="2"/>
        <v>0.45534876142136593</v>
      </c>
      <c r="K159" s="41" t="s">
        <v>24</v>
      </c>
      <c r="L159" s="41" t="s">
        <v>24</v>
      </c>
      <c r="M159" s="44">
        <v>0</v>
      </c>
      <c r="N159" s="45"/>
      <c r="O159" s="36">
        <v>0</v>
      </c>
      <c r="P159" s="46"/>
    </row>
    <row r="160" spans="1:16" ht="25.5" customHeight="1" x14ac:dyDescent="0.35">
      <c r="A160" s="36">
        <v>154</v>
      </c>
      <c r="B160" s="41" t="s">
        <v>178</v>
      </c>
      <c r="C160" s="37">
        <v>44585</v>
      </c>
      <c r="D160" s="38"/>
      <c r="E160" s="36">
        <v>3900000</v>
      </c>
      <c r="F160" s="39">
        <v>3900000</v>
      </c>
      <c r="G160" s="40" t="s">
        <v>23</v>
      </c>
      <c r="H160" s="41" t="s">
        <v>24</v>
      </c>
      <c r="I160" s="42" t="s">
        <v>25</v>
      </c>
      <c r="J160" s="43">
        <f t="shared" si="2"/>
        <v>0.2723229086289804</v>
      </c>
      <c r="K160" s="41" t="s">
        <v>24</v>
      </c>
      <c r="L160" s="41" t="s">
        <v>24</v>
      </c>
      <c r="M160" s="44">
        <v>0</v>
      </c>
      <c r="N160" s="45"/>
      <c r="O160" s="36">
        <v>0</v>
      </c>
      <c r="P160" s="46"/>
    </row>
    <row r="161" spans="1:16" ht="39" x14ac:dyDescent="0.35">
      <c r="A161" s="36">
        <v>155</v>
      </c>
      <c r="B161" s="30" t="s">
        <v>179</v>
      </c>
      <c r="C161" s="49">
        <v>44585</v>
      </c>
      <c r="D161" s="50"/>
      <c r="E161" s="51">
        <v>8248215</v>
      </c>
      <c r="F161" s="52">
        <v>8248215</v>
      </c>
      <c r="G161" s="53" t="s">
        <v>145</v>
      </c>
      <c r="H161" s="54" t="s">
        <v>24</v>
      </c>
      <c r="I161" s="55" t="s">
        <v>25</v>
      </c>
      <c r="J161" s="43">
        <f t="shared" si="2"/>
        <v>0.57594305123004752</v>
      </c>
      <c r="K161" s="54" t="s">
        <v>24</v>
      </c>
      <c r="L161" s="54" t="s">
        <v>24</v>
      </c>
      <c r="M161" s="56">
        <v>0</v>
      </c>
      <c r="N161" s="57"/>
      <c r="O161" s="51">
        <v>0</v>
      </c>
      <c r="P161" s="30"/>
    </row>
    <row r="162" spans="1:16" x14ac:dyDescent="0.35">
      <c r="A162" s="36">
        <v>156</v>
      </c>
      <c r="B162" s="41" t="s">
        <v>180</v>
      </c>
      <c r="C162" s="37">
        <v>44585</v>
      </c>
      <c r="D162" s="38"/>
      <c r="E162" s="36">
        <v>2600000</v>
      </c>
      <c r="F162" s="39">
        <v>2600000</v>
      </c>
      <c r="G162" s="40" t="s">
        <v>23</v>
      </c>
      <c r="H162" s="41" t="s">
        <v>24</v>
      </c>
      <c r="I162" s="42" t="s">
        <v>25</v>
      </c>
      <c r="J162" s="43">
        <f t="shared" si="2"/>
        <v>0.18154860575265358</v>
      </c>
      <c r="K162" s="41" t="s">
        <v>24</v>
      </c>
      <c r="L162" s="41" t="s">
        <v>24</v>
      </c>
      <c r="M162" s="44">
        <v>0</v>
      </c>
      <c r="N162" s="45"/>
      <c r="O162" s="36">
        <v>0</v>
      </c>
      <c r="P162" s="46"/>
    </row>
    <row r="163" spans="1:16" ht="26" x14ac:dyDescent="0.35">
      <c r="A163" s="36">
        <v>157</v>
      </c>
      <c r="B163" s="30" t="s">
        <v>181</v>
      </c>
      <c r="C163" s="37">
        <v>44585</v>
      </c>
      <c r="D163" s="38"/>
      <c r="E163" s="36">
        <v>6326450</v>
      </c>
      <c r="F163" s="39">
        <v>6326450</v>
      </c>
      <c r="G163" s="40" t="s">
        <v>23</v>
      </c>
      <c r="H163" s="41" t="s">
        <v>24</v>
      </c>
      <c r="I163" s="42" t="s">
        <v>25</v>
      </c>
      <c r="J163" s="43">
        <f t="shared" si="2"/>
        <v>0.44175314494764434</v>
      </c>
      <c r="K163" s="41" t="s">
        <v>24</v>
      </c>
      <c r="L163" s="41" t="s">
        <v>24</v>
      </c>
      <c r="M163" s="44">
        <v>0</v>
      </c>
      <c r="N163" s="45"/>
      <c r="O163" s="36">
        <v>0</v>
      </c>
      <c r="P163" s="46"/>
    </row>
    <row r="164" spans="1:16" x14ac:dyDescent="0.35">
      <c r="A164" s="36">
        <v>158</v>
      </c>
      <c r="B164" s="41" t="s">
        <v>182</v>
      </c>
      <c r="C164" s="37">
        <v>44585</v>
      </c>
      <c r="D164" s="38"/>
      <c r="E164" s="36">
        <v>3807216</v>
      </c>
      <c r="F164" s="39">
        <v>3807216</v>
      </c>
      <c r="G164" s="40" t="s">
        <v>23</v>
      </c>
      <c r="H164" s="41" t="s">
        <v>24</v>
      </c>
      <c r="I164" s="42" t="s">
        <v>25</v>
      </c>
      <c r="J164" s="43">
        <f t="shared" si="2"/>
        <v>0.26584413715353644</v>
      </c>
      <c r="K164" s="41" t="s">
        <v>24</v>
      </c>
      <c r="L164" s="41" t="s">
        <v>24</v>
      </c>
      <c r="M164" s="44">
        <v>0</v>
      </c>
      <c r="N164" s="45"/>
      <c r="O164" s="36">
        <v>0</v>
      </c>
      <c r="P164" s="46"/>
    </row>
    <row r="165" spans="1:16" x14ac:dyDescent="0.35">
      <c r="A165" s="36">
        <v>159</v>
      </c>
      <c r="B165" s="41" t="s">
        <v>183</v>
      </c>
      <c r="C165" s="37">
        <v>44588</v>
      </c>
      <c r="D165" s="38"/>
      <c r="E165" s="36">
        <v>4947688</v>
      </c>
      <c r="F165" s="39">
        <v>4947688</v>
      </c>
      <c r="G165" s="40" t="s">
        <v>23</v>
      </c>
      <c r="H165" s="41" t="s">
        <v>24</v>
      </c>
      <c r="I165" s="42" t="s">
        <v>25</v>
      </c>
      <c r="J165" s="43">
        <f t="shared" si="2"/>
        <v>0.34547917619197505</v>
      </c>
      <c r="K165" s="41" t="s">
        <v>24</v>
      </c>
      <c r="L165" s="41" t="s">
        <v>24</v>
      </c>
      <c r="M165" s="44">
        <v>0</v>
      </c>
      <c r="N165" s="45"/>
      <c r="O165" s="36">
        <v>0</v>
      </c>
      <c r="P165" s="46"/>
    </row>
    <row r="166" spans="1:16" x14ac:dyDescent="0.35">
      <c r="A166" s="36">
        <v>160</v>
      </c>
      <c r="B166" s="41" t="s">
        <v>184</v>
      </c>
      <c r="C166" s="37">
        <v>44578</v>
      </c>
      <c r="D166" s="38"/>
      <c r="E166" s="36">
        <v>5769381</v>
      </c>
      <c r="F166" s="39">
        <v>5769381</v>
      </c>
      <c r="G166" s="40" t="s">
        <v>23</v>
      </c>
      <c r="H166" s="41" t="s">
        <v>24</v>
      </c>
      <c r="I166" s="42" t="s">
        <v>25</v>
      </c>
      <c r="J166" s="43">
        <f t="shared" si="2"/>
        <v>0.40285502946378859</v>
      </c>
      <c r="K166" s="41" t="s">
        <v>24</v>
      </c>
      <c r="L166" s="41" t="s">
        <v>24</v>
      </c>
      <c r="M166" s="44">
        <v>0</v>
      </c>
      <c r="N166" s="45"/>
      <c r="O166" s="36">
        <v>0</v>
      </c>
      <c r="P166" s="46"/>
    </row>
    <row r="167" spans="1:16" ht="25.5" customHeight="1" x14ac:dyDescent="0.35">
      <c r="A167" s="36">
        <v>161</v>
      </c>
      <c r="B167" s="41" t="s">
        <v>185</v>
      </c>
      <c r="C167" s="37">
        <v>44586</v>
      </c>
      <c r="D167" s="38"/>
      <c r="E167" s="36">
        <v>2114366</v>
      </c>
      <c r="F167" s="39">
        <v>2114366</v>
      </c>
      <c r="G167" s="40" t="s">
        <v>23</v>
      </c>
      <c r="H167" s="41" t="s">
        <v>24</v>
      </c>
      <c r="I167" s="42" t="s">
        <v>25</v>
      </c>
      <c r="J167" s="43">
        <f t="shared" si="2"/>
        <v>0.14763853821185197</v>
      </c>
      <c r="K167" s="41" t="s">
        <v>24</v>
      </c>
      <c r="L167" s="41" t="s">
        <v>24</v>
      </c>
      <c r="M167" s="44">
        <v>0</v>
      </c>
      <c r="N167" s="45"/>
      <c r="O167" s="36">
        <v>0</v>
      </c>
      <c r="P167" s="46"/>
    </row>
    <row r="168" spans="1:16" ht="38.25" customHeight="1" x14ac:dyDescent="0.35">
      <c r="A168" s="36">
        <v>162</v>
      </c>
      <c r="B168" s="30" t="s">
        <v>186</v>
      </c>
      <c r="C168" s="37">
        <v>44579</v>
      </c>
      <c r="D168" s="38"/>
      <c r="E168" s="36">
        <v>5690234</v>
      </c>
      <c r="F168" s="39">
        <v>5690234</v>
      </c>
      <c r="G168" s="40" t="s">
        <v>23</v>
      </c>
      <c r="H168" s="41" t="s">
        <v>24</v>
      </c>
      <c r="I168" s="42" t="s">
        <v>25</v>
      </c>
      <c r="J168" s="43">
        <f t="shared" si="2"/>
        <v>0.39732848042551733</v>
      </c>
      <c r="K168" s="41" t="s">
        <v>24</v>
      </c>
      <c r="L168" s="41" t="s">
        <v>24</v>
      </c>
      <c r="M168" s="44">
        <v>0</v>
      </c>
      <c r="N168" s="45"/>
      <c r="O168" s="36">
        <v>0</v>
      </c>
      <c r="P168" s="46"/>
    </row>
    <row r="169" spans="1:16" x14ac:dyDescent="0.35">
      <c r="A169" s="36">
        <v>163</v>
      </c>
      <c r="B169" s="41" t="s">
        <v>187</v>
      </c>
      <c r="C169" s="37">
        <v>44578</v>
      </c>
      <c r="D169" s="38"/>
      <c r="E169" s="36">
        <v>2964771</v>
      </c>
      <c r="F169" s="39">
        <v>2964771</v>
      </c>
      <c r="G169" s="40" t="s">
        <v>23</v>
      </c>
      <c r="H169" s="41" t="s">
        <v>24</v>
      </c>
      <c r="I169" s="42" t="s">
        <v>25</v>
      </c>
      <c r="J169" s="43">
        <f t="shared" si="2"/>
        <v>0.20701924670226943</v>
      </c>
      <c r="K169" s="41" t="s">
        <v>24</v>
      </c>
      <c r="L169" s="41" t="s">
        <v>24</v>
      </c>
      <c r="M169" s="44">
        <v>0</v>
      </c>
      <c r="N169" s="45"/>
      <c r="O169" s="36">
        <v>0</v>
      </c>
      <c r="P169" s="46"/>
    </row>
    <row r="170" spans="1:16" x14ac:dyDescent="0.35">
      <c r="A170" s="36">
        <v>164</v>
      </c>
      <c r="B170" s="41" t="s">
        <v>188</v>
      </c>
      <c r="C170" s="37">
        <v>44581</v>
      </c>
      <c r="D170" s="38"/>
      <c r="E170" s="36">
        <v>6124631</v>
      </c>
      <c r="F170" s="39">
        <v>6124631</v>
      </c>
      <c r="G170" s="40" t="s">
        <v>23</v>
      </c>
      <c r="H170" s="41" t="s">
        <v>24</v>
      </c>
      <c r="I170" s="42" t="s">
        <v>25</v>
      </c>
      <c r="J170" s="43">
        <f t="shared" si="2"/>
        <v>0.42766085338441556</v>
      </c>
      <c r="K170" s="41" t="s">
        <v>24</v>
      </c>
      <c r="L170" s="41" t="s">
        <v>24</v>
      </c>
      <c r="M170" s="44">
        <v>0</v>
      </c>
      <c r="N170" s="45"/>
      <c r="O170" s="36">
        <v>0</v>
      </c>
      <c r="P170" s="46"/>
    </row>
    <row r="171" spans="1:16" x14ac:dyDescent="0.35">
      <c r="A171" s="36">
        <v>165</v>
      </c>
      <c r="B171" s="41" t="s">
        <v>189</v>
      </c>
      <c r="C171" s="37">
        <v>44547</v>
      </c>
      <c r="D171" s="38"/>
      <c r="E171" s="36">
        <v>1503184</v>
      </c>
      <c r="F171" s="39">
        <v>1503184</v>
      </c>
      <c r="G171" s="40" t="s">
        <v>23</v>
      </c>
      <c r="H171" s="41" t="s">
        <v>24</v>
      </c>
      <c r="I171" s="42" t="s">
        <v>25</v>
      </c>
      <c r="J171" s="43">
        <f t="shared" si="2"/>
        <v>0.10496190745757571</v>
      </c>
      <c r="K171" s="41" t="s">
        <v>24</v>
      </c>
      <c r="L171" s="41" t="s">
        <v>24</v>
      </c>
      <c r="M171" s="44">
        <v>0</v>
      </c>
      <c r="N171" s="45"/>
      <c r="O171" s="36">
        <v>0</v>
      </c>
      <c r="P171" s="46"/>
    </row>
    <row r="172" spans="1:16" x14ac:dyDescent="0.35">
      <c r="A172" s="36">
        <v>166</v>
      </c>
      <c r="B172" s="41" t="s">
        <v>190</v>
      </c>
      <c r="C172" s="37">
        <v>44588</v>
      </c>
      <c r="D172" s="38"/>
      <c r="E172" s="36">
        <v>155212</v>
      </c>
      <c r="F172" s="39">
        <v>155212</v>
      </c>
      <c r="G172" s="40" t="s">
        <v>23</v>
      </c>
      <c r="H172" s="41" t="s">
        <v>24</v>
      </c>
      <c r="I172" s="42" t="s">
        <v>25</v>
      </c>
      <c r="J172" s="43">
        <f t="shared" si="2"/>
        <v>1.0837893152338796E-2</v>
      </c>
      <c r="K172" s="41" t="s">
        <v>24</v>
      </c>
      <c r="L172" s="41" t="s">
        <v>24</v>
      </c>
      <c r="M172" s="44">
        <v>0</v>
      </c>
      <c r="N172" s="45"/>
      <c r="O172" s="36">
        <v>0</v>
      </c>
      <c r="P172" s="46"/>
    </row>
    <row r="173" spans="1:16" ht="38.25" customHeight="1" x14ac:dyDescent="0.35">
      <c r="A173" s="36">
        <v>167</v>
      </c>
      <c r="B173" s="58" t="s">
        <v>191</v>
      </c>
      <c r="C173" s="37">
        <v>44586</v>
      </c>
      <c r="D173" s="38"/>
      <c r="E173" s="36">
        <v>155212</v>
      </c>
      <c r="F173" s="39">
        <v>155212</v>
      </c>
      <c r="G173" s="40" t="s">
        <v>23</v>
      </c>
      <c r="H173" s="41" t="s">
        <v>24</v>
      </c>
      <c r="I173" s="42" t="s">
        <v>25</v>
      </c>
      <c r="J173" s="43">
        <f t="shared" si="2"/>
        <v>1.0837893152338796E-2</v>
      </c>
      <c r="K173" s="41" t="s">
        <v>24</v>
      </c>
      <c r="L173" s="41" t="s">
        <v>24</v>
      </c>
      <c r="M173" s="44">
        <v>0</v>
      </c>
      <c r="N173" s="45"/>
      <c r="O173" s="36">
        <v>0</v>
      </c>
      <c r="P173" s="46"/>
    </row>
    <row r="174" spans="1:16" ht="26" x14ac:dyDescent="0.35">
      <c r="A174" s="36">
        <v>168</v>
      </c>
      <c r="B174" s="30" t="s">
        <v>192</v>
      </c>
      <c r="C174" s="37">
        <v>44587</v>
      </c>
      <c r="D174" s="38"/>
      <c r="E174" s="36">
        <v>155212</v>
      </c>
      <c r="F174" s="39">
        <v>155212</v>
      </c>
      <c r="G174" s="40" t="s">
        <v>23</v>
      </c>
      <c r="H174" s="41" t="s">
        <v>24</v>
      </c>
      <c r="I174" s="42" t="s">
        <v>25</v>
      </c>
      <c r="J174" s="43">
        <f t="shared" si="2"/>
        <v>1.0837893152338796E-2</v>
      </c>
      <c r="K174" s="41" t="s">
        <v>24</v>
      </c>
      <c r="L174" s="41" t="s">
        <v>24</v>
      </c>
      <c r="M174" s="44">
        <v>0</v>
      </c>
      <c r="N174" s="45"/>
      <c r="O174" s="36">
        <v>0</v>
      </c>
      <c r="P174" s="46"/>
    </row>
    <row r="175" spans="1:16" ht="38.25" customHeight="1" x14ac:dyDescent="0.35">
      <c r="A175" s="36">
        <v>169</v>
      </c>
      <c r="B175" s="30" t="s">
        <v>193</v>
      </c>
      <c r="C175" s="37">
        <v>44586</v>
      </c>
      <c r="D175" s="38"/>
      <c r="E175" s="36">
        <v>5454725</v>
      </c>
      <c r="F175" s="39">
        <v>5454725</v>
      </c>
      <c r="G175" s="40" t="s">
        <v>23</v>
      </c>
      <c r="H175" s="41" t="s">
        <v>24</v>
      </c>
      <c r="I175" s="42" t="s">
        <v>25</v>
      </c>
      <c r="J175" s="43">
        <f t="shared" si="2"/>
        <v>0.38088373789005514</v>
      </c>
      <c r="K175" s="41" t="s">
        <v>24</v>
      </c>
      <c r="L175" s="41" t="s">
        <v>24</v>
      </c>
      <c r="M175" s="44">
        <v>0</v>
      </c>
      <c r="N175" s="45"/>
      <c r="O175" s="36">
        <v>0</v>
      </c>
      <c r="P175" s="46"/>
    </row>
    <row r="176" spans="1:16" ht="38.25" customHeight="1" x14ac:dyDescent="0.35">
      <c r="A176" s="36">
        <v>170</v>
      </c>
      <c r="B176" s="30" t="s">
        <v>194</v>
      </c>
      <c r="C176" s="37">
        <v>44577</v>
      </c>
      <c r="D176" s="38"/>
      <c r="E176" s="36">
        <v>5926324</v>
      </c>
      <c r="F176" s="39">
        <v>5926324</v>
      </c>
      <c r="G176" s="40" t="s">
        <v>23</v>
      </c>
      <c r="H176" s="41" t="s">
        <v>24</v>
      </c>
      <c r="I176" s="42" t="s">
        <v>25</v>
      </c>
      <c r="J176" s="43">
        <f t="shared" si="2"/>
        <v>0.41381379209172653</v>
      </c>
      <c r="K176" s="41" t="s">
        <v>24</v>
      </c>
      <c r="L176" s="41" t="s">
        <v>24</v>
      </c>
      <c r="M176" s="44">
        <v>0</v>
      </c>
      <c r="N176" s="45"/>
      <c r="O176" s="36">
        <v>0</v>
      </c>
      <c r="P176" s="46"/>
    </row>
    <row r="177" spans="1:16" ht="25.5" customHeight="1" x14ac:dyDescent="0.35">
      <c r="A177" s="36">
        <v>171</v>
      </c>
      <c r="B177" s="41" t="s">
        <v>195</v>
      </c>
      <c r="C177" s="37">
        <v>44583</v>
      </c>
      <c r="D177" s="38"/>
      <c r="E177" s="36">
        <v>155212</v>
      </c>
      <c r="F177" s="39">
        <v>155212</v>
      </c>
      <c r="G177" s="40" t="s">
        <v>23</v>
      </c>
      <c r="H177" s="41" t="s">
        <v>24</v>
      </c>
      <c r="I177" s="42" t="s">
        <v>25</v>
      </c>
      <c r="J177" s="43">
        <f t="shared" si="2"/>
        <v>1.0837893152338796E-2</v>
      </c>
      <c r="K177" s="41" t="s">
        <v>24</v>
      </c>
      <c r="L177" s="41" t="s">
        <v>24</v>
      </c>
      <c r="M177" s="44">
        <v>0</v>
      </c>
      <c r="N177" s="45"/>
      <c r="O177" s="36">
        <v>0</v>
      </c>
      <c r="P177" s="46"/>
    </row>
    <row r="178" spans="1:16" x14ac:dyDescent="0.35">
      <c r="A178" s="36">
        <v>172</v>
      </c>
      <c r="B178" s="41" t="s">
        <v>196</v>
      </c>
      <c r="C178" s="37">
        <v>44585</v>
      </c>
      <c r="D178" s="38"/>
      <c r="E178" s="36">
        <v>155212</v>
      </c>
      <c r="F178" s="39">
        <v>155212</v>
      </c>
      <c r="G178" s="40" t="s">
        <v>23</v>
      </c>
      <c r="H178" s="41" t="s">
        <v>24</v>
      </c>
      <c r="I178" s="42" t="s">
        <v>25</v>
      </c>
      <c r="J178" s="43">
        <f t="shared" si="2"/>
        <v>1.0837893152338796E-2</v>
      </c>
      <c r="K178" s="41" t="s">
        <v>24</v>
      </c>
      <c r="L178" s="41" t="s">
        <v>24</v>
      </c>
      <c r="M178" s="44">
        <v>0</v>
      </c>
      <c r="N178" s="45"/>
      <c r="O178" s="36">
        <v>0</v>
      </c>
      <c r="P178" s="46"/>
    </row>
    <row r="179" spans="1:16" x14ac:dyDescent="0.35">
      <c r="A179" s="36">
        <v>173</v>
      </c>
      <c r="B179" s="41" t="s">
        <v>197</v>
      </c>
      <c r="C179" s="37">
        <v>44583</v>
      </c>
      <c r="D179" s="38"/>
      <c r="E179" s="36">
        <v>155212</v>
      </c>
      <c r="F179" s="39">
        <v>155212</v>
      </c>
      <c r="G179" s="40" t="s">
        <v>23</v>
      </c>
      <c r="H179" s="41" t="s">
        <v>24</v>
      </c>
      <c r="I179" s="42" t="s">
        <v>25</v>
      </c>
      <c r="J179" s="43">
        <f t="shared" si="2"/>
        <v>1.0837893152338796E-2</v>
      </c>
      <c r="K179" s="41" t="s">
        <v>24</v>
      </c>
      <c r="L179" s="41" t="s">
        <v>24</v>
      </c>
      <c r="M179" s="44">
        <v>0</v>
      </c>
      <c r="N179" s="45"/>
      <c r="O179" s="36">
        <v>0</v>
      </c>
      <c r="P179" s="46"/>
    </row>
    <row r="180" spans="1:16" x14ac:dyDescent="0.35">
      <c r="A180" s="36">
        <v>174</v>
      </c>
      <c r="B180" s="41" t="s">
        <v>198</v>
      </c>
      <c r="C180" s="37">
        <v>44571</v>
      </c>
      <c r="D180" s="38"/>
      <c r="E180" s="36">
        <v>5321376</v>
      </c>
      <c r="F180" s="39">
        <v>5321376</v>
      </c>
      <c r="G180" s="40" t="s">
        <v>23</v>
      </c>
      <c r="H180" s="41" t="s">
        <v>24</v>
      </c>
      <c r="I180" s="42" t="s">
        <v>25</v>
      </c>
      <c r="J180" s="43">
        <f t="shared" si="2"/>
        <v>0.37157245903293568</v>
      </c>
      <c r="K180" s="41" t="s">
        <v>24</v>
      </c>
      <c r="L180" s="41" t="s">
        <v>24</v>
      </c>
      <c r="M180" s="44">
        <v>0</v>
      </c>
      <c r="N180" s="45"/>
      <c r="O180" s="36">
        <v>0</v>
      </c>
      <c r="P180" s="46"/>
    </row>
    <row r="181" spans="1:16" ht="17.25" customHeight="1" x14ac:dyDescent="0.35">
      <c r="A181" s="36">
        <v>175</v>
      </c>
      <c r="B181" s="67" t="s">
        <v>199</v>
      </c>
      <c r="C181" s="68">
        <v>44590</v>
      </c>
      <c r="D181" s="69"/>
      <c r="E181" s="70">
        <v>155212</v>
      </c>
      <c r="F181" s="71">
        <v>155212</v>
      </c>
      <c r="G181" s="72" t="s">
        <v>23</v>
      </c>
      <c r="H181" s="67" t="s">
        <v>24</v>
      </c>
      <c r="I181" s="73" t="s">
        <v>25</v>
      </c>
      <c r="J181" s="43">
        <f t="shared" si="2"/>
        <v>1.0837893152338796E-2</v>
      </c>
      <c r="K181" s="67" t="s">
        <v>24</v>
      </c>
      <c r="L181" s="67" t="s">
        <v>24</v>
      </c>
      <c r="M181" s="74"/>
      <c r="N181" s="75"/>
      <c r="O181" s="70">
        <v>0</v>
      </c>
      <c r="P181" s="76"/>
    </row>
    <row r="182" spans="1:16" ht="17.25" customHeight="1" x14ac:dyDescent="0.35">
      <c r="A182" s="36">
        <v>176</v>
      </c>
      <c r="B182" s="67" t="s">
        <v>200</v>
      </c>
      <c r="C182" s="68">
        <v>44587</v>
      </c>
      <c r="D182" s="69"/>
      <c r="E182">
        <v>155212</v>
      </c>
      <c r="F182">
        <v>155212</v>
      </c>
      <c r="G182" s="77" t="s">
        <v>201</v>
      </c>
      <c r="H182" t="s">
        <v>24</v>
      </c>
      <c r="I182" t="s">
        <v>25</v>
      </c>
      <c r="J182" s="43">
        <f t="shared" si="2"/>
        <v>1.0837893152338796E-2</v>
      </c>
      <c r="K182" t="s">
        <v>24</v>
      </c>
      <c r="L182" t="s">
        <v>24</v>
      </c>
      <c r="M182" s="74">
        <v>0</v>
      </c>
      <c r="N182" s="75"/>
      <c r="O182" s="78"/>
      <c r="P182" s="79"/>
    </row>
    <row r="183" spans="1:16" ht="17.25" customHeight="1" x14ac:dyDescent="0.35">
      <c r="A183" s="36">
        <v>177</v>
      </c>
      <c r="B183" s="67" t="s">
        <v>202</v>
      </c>
      <c r="C183" s="68">
        <v>44589</v>
      </c>
      <c r="D183" s="69"/>
      <c r="E183">
        <v>3638738</v>
      </c>
      <c r="F183">
        <v>3638738</v>
      </c>
      <c r="G183" s="77" t="s">
        <v>201</v>
      </c>
      <c r="H183" t="s">
        <v>24</v>
      </c>
      <c r="I183" t="s">
        <v>25</v>
      </c>
      <c r="J183" s="43">
        <f t="shared" si="2"/>
        <v>0.25407992715353817</v>
      </c>
      <c r="K183" t="s">
        <v>24</v>
      </c>
      <c r="L183" t="s">
        <v>24</v>
      </c>
      <c r="M183" s="74">
        <v>0</v>
      </c>
      <c r="N183" s="75"/>
      <c r="O183" s="78"/>
      <c r="P183" s="79"/>
    </row>
    <row r="184" spans="1:16" ht="17.25" customHeight="1" x14ac:dyDescent="0.35">
      <c r="A184" s="36">
        <v>178</v>
      </c>
      <c r="B184" s="67" t="s">
        <v>203</v>
      </c>
      <c r="C184" s="80">
        <v>44589</v>
      </c>
      <c r="D184" s="81"/>
      <c r="E184">
        <v>6102000</v>
      </c>
      <c r="F184">
        <v>6102000</v>
      </c>
      <c r="G184" s="77" t="s">
        <v>201</v>
      </c>
      <c r="H184" t="s">
        <v>24</v>
      </c>
      <c r="I184" t="s">
        <v>25</v>
      </c>
      <c r="J184" s="43">
        <f t="shared" si="2"/>
        <v>0.42608061242411238</v>
      </c>
      <c r="K184" t="s">
        <v>24</v>
      </c>
      <c r="L184" t="s">
        <v>24</v>
      </c>
      <c r="M184" s="74">
        <v>0</v>
      </c>
      <c r="N184" s="75"/>
      <c r="O184" s="78"/>
      <c r="P184" s="79"/>
    </row>
    <row r="185" spans="1:16" ht="17.25" customHeight="1" x14ac:dyDescent="0.35">
      <c r="A185" s="36">
        <v>179</v>
      </c>
      <c r="B185" s="67" t="s">
        <v>204</v>
      </c>
      <c r="C185" s="80">
        <v>44590</v>
      </c>
      <c r="D185" s="81"/>
      <c r="E185">
        <v>5961944</v>
      </c>
      <c r="F185">
        <v>5961944</v>
      </c>
      <c r="G185" s="77" t="s">
        <v>201</v>
      </c>
      <c r="H185" t="s">
        <v>24</v>
      </c>
      <c r="I185" t="s">
        <v>25</v>
      </c>
      <c r="J185" s="43">
        <f t="shared" si="2"/>
        <v>0.41630100799053787</v>
      </c>
      <c r="K185" t="s">
        <v>24</v>
      </c>
      <c r="L185" t="s">
        <v>24</v>
      </c>
      <c r="M185" s="74">
        <v>0</v>
      </c>
      <c r="N185" s="75"/>
      <c r="O185" s="78"/>
      <c r="P185" s="79"/>
    </row>
    <row r="186" spans="1:16" ht="29" x14ac:dyDescent="0.35">
      <c r="A186" s="36">
        <v>180</v>
      </c>
      <c r="B186" s="67" t="s">
        <v>205</v>
      </c>
      <c r="C186" s="80">
        <v>44589</v>
      </c>
      <c r="D186" s="81"/>
      <c r="E186">
        <v>155212</v>
      </c>
      <c r="F186">
        <v>155212</v>
      </c>
      <c r="G186" s="77" t="s">
        <v>201</v>
      </c>
      <c r="H186" t="s">
        <v>24</v>
      </c>
      <c r="I186" t="s">
        <v>25</v>
      </c>
      <c r="J186" s="43">
        <f t="shared" si="2"/>
        <v>1.0837893152338796E-2</v>
      </c>
      <c r="K186" t="s">
        <v>24</v>
      </c>
      <c r="L186" t="s">
        <v>24</v>
      </c>
      <c r="M186" s="74">
        <v>0</v>
      </c>
      <c r="N186" s="75"/>
      <c r="O186" s="78"/>
      <c r="P186" s="79"/>
    </row>
    <row r="187" spans="1:16" ht="29" x14ac:dyDescent="0.35">
      <c r="A187" s="36">
        <v>181</v>
      </c>
      <c r="B187" s="67" t="s">
        <v>206</v>
      </c>
      <c r="C187" s="80">
        <v>44594</v>
      </c>
      <c r="D187" s="81"/>
      <c r="E187">
        <v>2492481</v>
      </c>
      <c r="F187">
        <v>2492481</v>
      </c>
      <c r="G187" s="77" t="s">
        <v>201</v>
      </c>
      <c r="H187" t="s">
        <v>24</v>
      </c>
      <c r="I187" t="s">
        <v>25</v>
      </c>
      <c r="J187" s="43">
        <f t="shared" si="2"/>
        <v>0.1740409424672999</v>
      </c>
      <c r="K187" t="s">
        <v>24</v>
      </c>
      <c r="L187" t="s">
        <v>24</v>
      </c>
      <c r="M187" s="74">
        <v>0</v>
      </c>
      <c r="N187" s="75"/>
      <c r="O187" s="78"/>
      <c r="P187" s="79"/>
    </row>
    <row r="188" spans="1:16" ht="29" x14ac:dyDescent="0.35">
      <c r="A188" s="36">
        <v>182</v>
      </c>
      <c r="B188" s="67" t="s">
        <v>207</v>
      </c>
      <c r="C188" s="80">
        <v>44589</v>
      </c>
      <c r="D188" s="81"/>
      <c r="E188">
        <v>2942894</v>
      </c>
      <c r="F188">
        <v>2942894</v>
      </c>
      <c r="G188" s="77" t="s">
        <v>201</v>
      </c>
      <c r="H188" t="s">
        <v>24</v>
      </c>
      <c r="I188" t="s">
        <v>25</v>
      </c>
      <c r="J188" s="43">
        <f t="shared" si="2"/>
        <v>0.20549165483763451</v>
      </c>
      <c r="K188" t="s">
        <v>24</v>
      </c>
      <c r="L188" t="s">
        <v>24</v>
      </c>
      <c r="M188" s="74">
        <v>0</v>
      </c>
      <c r="N188" s="75"/>
      <c r="O188" s="78"/>
      <c r="P188" s="79"/>
    </row>
    <row r="189" spans="1:16" ht="17.25" customHeight="1" x14ac:dyDescent="0.35">
      <c r="A189" s="36">
        <v>183</v>
      </c>
      <c r="B189" s="67" t="s">
        <v>208</v>
      </c>
      <c r="C189" s="80">
        <v>44591</v>
      </c>
      <c r="D189" s="81"/>
      <c r="E189">
        <v>155212</v>
      </c>
      <c r="F189">
        <v>155212</v>
      </c>
      <c r="G189" s="77" t="s">
        <v>201</v>
      </c>
      <c r="H189" t="s">
        <v>24</v>
      </c>
      <c r="I189" t="s">
        <v>25</v>
      </c>
      <c r="J189" s="43">
        <f t="shared" si="2"/>
        <v>1.0837893152338796E-2</v>
      </c>
      <c r="K189" t="s">
        <v>24</v>
      </c>
      <c r="L189" t="s">
        <v>24</v>
      </c>
      <c r="M189" s="74">
        <v>0</v>
      </c>
      <c r="N189" s="75"/>
      <c r="O189" s="78"/>
      <c r="P189" s="79"/>
    </row>
    <row r="190" spans="1:16" ht="17.25" customHeight="1" x14ac:dyDescent="0.35">
      <c r="A190" s="36">
        <v>184</v>
      </c>
      <c r="B190" s="67" t="s">
        <v>209</v>
      </c>
      <c r="C190" s="80">
        <v>44591</v>
      </c>
      <c r="D190" s="81"/>
      <c r="E190">
        <v>11114216</v>
      </c>
      <c r="F190">
        <v>11114216</v>
      </c>
      <c r="G190" s="77" t="s">
        <v>201</v>
      </c>
      <c r="H190" t="s">
        <v>24</v>
      </c>
      <c r="I190" t="s">
        <v>25</v>
      </c>
      <c r="J190" s="43">
        <f t="shared" si="2"/>
        <v>0.77606554570532094</v>
      </c>
      <c r="K190" t="s">
        <v>24</v>
      </c>
      <c r="L190" t="s">
        <v>24</v>
      </c>
      <c r="M190" s="74">
        <v>0</v>
      </c>
      <c r="N190" s="75"/>
      <c r="O190" s="78"/>
      <c r="P190" s="79"/>
    </row>
    <row r="191" spans="1:16" ht="17.25" customHeight="1" x14ac:dyDescent="0.35">
      <c r="A191" s="36">
        <v>185</v>
      </c>
      <c r="B191" s="67" t="s">
        <v>210</v>
      </c>
      <c r="C191" s="80">
        <v>44583</v>
      </c>
      <c r="D191" s="81"/>
      <c r="E191">
        <v>155212</v>
      </c>
      <c r="F191">
        <v>155212</v>
      </c>
      <c r="G191" s="77" t="s">
        <v>201</v>
      </c>
      <c r="H191" t="s">
        <v>24</v>
      </c>
      <c r="I191" t="s">
        <v>25</v>
      </c>
      <c r="J191" s="43">
        <f t="shared" si="2"/>
        <v>1.0837893152338796E-2</v>
      </c>
      <c r="K191" t="s">
        <v>24</v>
      </c>
      <c r="L191" t="s">
        <v>24</v>
      </c>
      <c r="M191" s="74">
        <v>0</v>
      </c>
      <c r="N191" s="75"/>
      <c r="O191" s="78"/>
      <c r="P191" s="79"/>
    </row>
    <row r="192" spans="1:16" ht="17.25" customHeight="1" x14ac:dyDescent="0.35">
      <c r="A192" s="36">
        <v>186</v>
      </c>
      <c r="B192" s="67" t="s">
        <v>211</v>
      </c>
      <c r="C192" s="80">
        <v>44591</v>
      </c>
      <c r="D192" s="81"/>
      <c r="E192">
        <v>155212</v>
      </c>
      <c r="F192">
        <v>155212</v>
      </c>
      <c r="G192" s="77" t="s">
        <v>201</v>
      </c>
      <c r="H192" t="s">
        <v>24</v>
      </c>
      <c r="I192" t="s">
        <v>25</v>
      </c>
      <c r="J192" s="43">
        <f t="shared" si="2"/>
        <v>1.0837893152338796E-2</v>
      </c>
      <c r="K192" t="s">
        <v>24</v>
      </c>
      <c r="L192" t="s">
        <v>24</v>
      </c>
      <c r="M192" s="74">
        <v>0</v>
      </c>
      <c r="N192" s="75"/>
      <c r="O192" s="78"/>
      <c r="P192" s="79"/>
    </row>
    <row r="193" spans="1:17" ht="17.25" customHeight="1" x14ac:dyDescent="0.35">
      <c r="A193" s="36">
        <v>187</v>
      </c>
      <c r="B193" s="67" t="s">
        <v>212</v>
      </c>
      <c r="C193" s="80">
        <v>44594</v>
      </c>
      <c r="D193" s="81"/>
      <c r="E193">
        <v>5269230</v>
      </c>
      <c r="F193">
        <v>5269230</v>
      </c>
      <c r="G193" s="77" t="s">
        <v>201</v>
      </c>
      <c r="H193" t="s">
        <v>24</v>
      </c>
      <c r="I193" t="s">
        <v>25</v>
      </c>
      <c r="J193" s="43">
        <f t="shared" si="2"/>
        <v>0.36793129226540572</v>
      </c>
      <c r="K193" t="s">
        <v>24</v>
      </c>
      <c r="L193" t="s">
        <v>24</v>
      </c>
      <c r="M193" s="74">
        <v>0</v>
      </c>
      <c r="N193" s="75"/>
      <c r="O193" s="78"/>
      <c r="P193" s="79"/>
    </row>
    <row r="194" spans="1:17" ht="17.25" customHeight="1" x14ac:dyDescent="0.35">
      <c r="A194" s="36">
        <v>188</v>
      </c>
      <c r="B194" s="67" t="s">
        <v>213</v>
      </c>
      <c r="C194" s="80">
        <v>44581</v>
      </c>
      <c r="D194" s="81"/>
      <c r="E194">
        <v>2013543</v>
      </c>
      <c r="F194">
        <v>2013543</v>
      </c>
      <c r="G194" s="77" t="s">
        <v>201</v>
      </c>
      <c r="H194" t="s">
        <v>24</v>
      </c>
      <c r="I194" t="s">
        <v>25</v>
      </c>
      <c r="J194" s="43">
        <f t="shared" si="2"/>
        <v>0.1405984324126982</v>
      </c>
      <c r="K194" t="s">
        <v>24</v>
      </c>
      <c r="L194" t="s">
        <v>24</v>
      </c>
      <c r="M194" s="74">
        <v>0</v>
      </c>
      <c r="N194" s="75"/>
      <c r="O194" s="78"/>
      <c r="P194" s="79"/>
    </row>
    <row r="195" spans="1:17" ht="29" x14ac:dyDescent="0.35">
      <c r="A195" s="36">
        <v>189</v>
      </c>
      <c r="B195" s="67" t="s">
        <v>214</v>
      </c>
      <c r="C195" s="80">
        <v>44578</v>
      </c>
      <c r="D195" s="81"/>
      <c r="E195">
        <v>2637150</v>
      </c>
      <c r="F195">
        <v>2637150</v>
      </c>
      <c r="G195" s="77" t="s">
        <v>201</v>
      </c>
      <c r="H195" t="s">
        <v>24</v>
      </c>
      <c r="I195" t="s">
        <v>25</v>
      </c>
      <c r="J195" s="43">
        <f t="shared" si="2"/>
        <v>0.1841426560233117</v>
      </c>
      <c r="K195" t="s">
        <v>24</v>
      </c>
      <c r="L195" t="s">
        <v>24</v>
      </c>
      <c r="M195" s="74">
        <v>0</v>
      </c>
      <c r="N195" s="75"/>
      <c r="O195" s="78"/>
      <c r="P195" s="79"/>
    </row>
    <row r="196" spans="1:17" ht="17.25" customHeight="1" x14ac:dyDescent="0.35">
      <c r="A196" s="36">
        <v>190</v>
      </c>
      <c r="B196" s="67" t="s">
        <v>215</v>
      </c>
      <c r="C196" s="80">
        <v>44899</v>
      </c>
      <c r="D196" s="81"/>
      <c r="E196">
        <v>12229204</v>
      </c>
      <c r="F196">
        <v>12229204</v>
      </c>
      <c r="G196" s="77" t="s">
        <v>201</v>
      </c>
      <c r="H196" t="s">
        <v>24</v>
      </c>
      <c r="I196" t="s">
        <v>25</v>
      </c>
      <c r="J196" s="43">
        <f t="shared" si="2"/>
        <v>0.85392112910183626</v>
      </c>
      <c r="K196" t="s">
        <v>24</v>
      </c>
      <c r="L196" t="s">
        <v>24</v>
      </c>
      <c r="M196" s="74">
        <v>0</v>
      </c>
      <c r="N196" s="75"/>
      <c r="O196" s="78"/>
      <c r="P196" s="79"/>
    </row>
    <row r="197" spans="1:17" ht="29" x14ac:dyDescent="0.35">
      <c r="A197" s="36">
        <v>191</v>
      </c>
      <c r="B197" s="67" t="s">
        <v>216</v>
      </c>
      <c r="C197" s="80">
        <v>44575</v>
      </c>
      <c r="D197" s="81"/>
      <c r="E197">
        <v>3450427</v>
      </c>
      <c r="F197">
        <v>3450427</v>
      </c>
      <c r="G197" s="77" t="s">
        <v>201</v>
      </c>
      <c r="H197" t="s">
        <v>24</v>
      </c>
      <c r="I197" t="s">
        <v>25</v>
      </c>
      <c r="J197" s="43">
        <f t="shared" si="2"/>
        <v>0.24093085042358126</v>
      </c>
      <c r="K197" t="s">
        <v>24</v>
      </c>
      <c r="L197" t="s">
        <v>24</v>
      </c>
      <c r="M197" s="74">
        <v>0</v>
      </c>
      <c r="N197" s="75"/>
      <c r="O197" s="78"/>
      <c r="P197" s="79"/>
    </row>
    <row r="198" spans="1:17" ht="29" x14ac:dyDescent="0.35">
      <c r="A198" s="36">
        <v>192</v>
      </c>
      <c r="B198" s="67" t="s">
        <v>217</v>
      </c>
      <c r="C198" s="80"/>
      <c r="D198" s="81"/>
      <c r="E198">
        <v>15403409</v>
      </c>
      <c r="F198">
        <v>15403409</v>
      </c>
      <c r="G198" s="77" t="s">
        <v>201</v>
      </c>
      <c r="H198" t="s">
        <v>24</v>
      </c>
      <c r="I198" t="s">
        <v>25</v>
      </c>
      <c r="J198" s="43">
        <f t="shared" si="2"/>
        <v>1.0755643953030292</v>
      </c>
      <c r="K198" t="s">
        <v>24</v>
      </c>
      <c r="L198" t="s">
        <v>24</v>
      </c>
      <c r="M198" s="74">
        <v>0</v>
      </c>
      <c r="N198" s="75"/>
      <c r="O198" s="78"/>
      <c r="P198" s="79"/>
    </row>
    <row r="199" spans="1:17" ht="17.25" customHeight="1" x14ac:dyDescent="0.35">
      <c r="A199" s="36">
        <v>193</v>
      </c>
      <c r="B199" s="67" t="s">
        <v>218</v>
      </c>
      <c r="C199" s="80">
        <v>44601</v>
      </c>
      <c r="D199" s="81"/>
      <c r="E199">
        <v>6221382</v>
      </c>
      <c r="F199">
        <v>6221382</v>
      </c>
      <c r="G199" s="77" t="s">
        <v>201</v>
      </c>
      <c r="H199" t="s">
        <v>24</v>
      </c>
      <c r="I199" t="s">
        <v>25</v>
      </c>
      <c r="J199" s="43">
        <f t="shared" si="2"/>
        <v>0.43441662613640591</v>
      </c>
      <c r="K199" t="s">
        <v>24</v>
      </c>
      <c r="L199" t="s">
        <v>24</v>
      </c>
      <c r="M199" s="74">
        <v>0</v>
      </c>
      <c r="N199" s="75"/>
      <c r="O199" s="78"/>
      <c r="P199" s="79"/>
    </row>
    <row r="200" spans="1:17" ht="17.25" customHeight="1" x14ac:dyDescent="0.35">
      <c r="A200" s="36">
        <v>194</v>
      </c>
      <c r="B200" s="67" t="s">
        <v>219</v>
      </c>
      <c r="C200" s="80">
        <v>44607</v>
      </c>
      <c r="D200" s="81"/>
      <c r="E200" s="82">
        <v>2880000</v>
      </c>
      <c r="F200" s="82">
        <v>2880000</v>
      </c>
      <c r="G200" s="77" t="s">
        <v>201</v>
      </c>
      <c r="H200" t="s">
        <v>24</v>
      </c>
      <c r="I200" t="s">
        <v>25</v>
      </c>
      <c r="J200" s="43">
        <f t="shared" ref="J200:J208" si="3">F200*100/1432123364</f>
        <v>0.20109999406447782</v>
      </c>
      <c r="K200" t="s">
        <v>24</v>
      </c>
      <c r="L200" t="s">
        <v>24</v>
      </c>
      <c r="M200" s="74">
        <v>0</v>
      </c>
      <c r="N200" s="75"/>
      <c r="O200" s="78"/>
      <c r="P200" s="79"/>
    </row>
    <row r="201" spans="1:17" ht="17.25" customHeight="1" x14ac:dyDescent="0.35">
      <c r="A201" s="36">
        <v>195</v>
      </c>
      <c r="B201" s="67" t="s">
        <v>220</v>
      </c>
      <c r="C201" s="80">
        <v>44602</v>
      </c>
      <c r="D201" s="81"/>
      <c r="E201">
        <v>4500000</v>
      </c>
      <c r="F201">
        <v>4500000</v>
      </c>
      <c r="G201" s="77" t="s">
        <v>201</v>
      </c>
      <c r="H201" t="s">
        <v>24</v>
      </c>
      <c r="I201" t="s">
        <v>25</v>
      </c>
      <c r="J201" s="43">
        <f t="shared" si="3"/>
        <v>0.31421874072574657</v>
      </c>
      <c r="K201" t="s">
        <v>24</v>
      </c>
      <c r="L201" t="s">
        <v>24</v>
      </c>
      <c r="M201" s="74">
        <v>0</v>
      </c>
      <c r="N201" s="75"/>
      <c r="O201" s="78"/>
      <c r="P201" s="79"/>
    </row>
    <row r="202" spans="1:17" ht="17.25" customHeight="1" x14ac:dyDescent="0.35">
      <c r="A202" s="36">
        <v>196</v>
      </c>
      <c r="B202" s="67" t="s">
        <v>221</v>
      </c>
      <c r="C202" s="80">
        <v>44610</v>
      </c>
      <c r="D202" s="81"/>
      <c r="E202">
        <v>5417571</v>
      </c>
      <c r="F202">
        <v>5417571</v>
      </c>
      <c r="G202" s="77" t="s">
        <v>201</v>
      </c>
      <c r="H202" t="s">
        <v>24</v>
      </c>
      <c r="I202" t="s">
        <v>25</v>
      </c>
      <c r="J202" s="43">
        <f t="shared" si="3"/>
        <v>0.37828940831384972</v>
      </c>
      <c r="K202" t="s">
        <v>24</v>
      </c>
      <c r="L202" t="s">
        <v>24</v>
      </c>
      <c r="M202" s="74">
        <v>0</v>
      </c>
      <c r="N202" s="75"/>
      <c r="O202" s="78"/>
      <c r="P202" s="79"/>
    </row>
    <row r="203" spans="1:17" ht="17.25" customHeight="1" x14ac:dyDescent="0.35">
      <c r="A203" s="36">
        <v>197</v>
      </c>
      <c r="B203" s="67" t="s">
        <v>222</v>
      </c>
      <c r="C203" s="80"/>
      <c r="D203" s="81"/>
      <c r="E203">
        <v>9152122</v>
      </c>
      <c r="F203">
        <v>9152122</v>
      </c>
      <c r="G203" s="77" t="s">
        <v>201</v>
      </c>
      <c r="H203" t="s">
        <v>24</v>
      </c>
      <c r="I203" t="s">
        <v>25</v>
      </c>
      <c r="J203" s="43">
        <f t="shared" si="3"/>
        <v>0.6390596110685336</v>
      </c>
      <c r="K203" t="s">
        <v>24</v>
      </c>
      <c r="L203" t="s">
        <v>24</v>
      </c>
      <c r="M203" s="74">
        <v>0</v>
      </c>
      <c r="N203" s="75"/>
      <c r="O203" s="78"/>
      <c r="P203" s="79"/>
    </row>
    <row r="204" spans="1:17" ht="17.25" customHeight="1" x14ac:dyDescent="0.35">
      <c r="A204" s="36">
        <v>198</v>
      </c>
      <c r="B204" s="67" t="s">
        <v>223</v>
      </c>
      <c r="C204" s="80">
        <v>44610</v>
      </c>
      <c r="D204" s="81"/>
      <c r="E204">
        <v>155212</v>
      </c>
      <c r="F204">
        <v>155212</v>
      </c>
      <c r="G204" s="77" t="s">
        <v>201</v>
      </c>
      <c r="H204" t="s">
        <v>24</v>
      </c>
      <c r="I204" t="s">
        <v>25</v>
      </c>
      <c r="J204" s="43">
        <f t="shared" si="3"/>
        <v>1.0837893152338796E-2</v>
      </c>
      <c r="K204" t="s">
        <v>24</v>
      </c>
      <c r="L204" t="s">
        <v>24</v>
      </c>
      <c r="M204" s="74">
        <v>0</v>
      </c>
      <c r="N204" s="75"/>
      <c r="O204" s="78"/>
      <c r="P204" s="79"/>
    </row>
    <row r="205" spans="1:17" ht="29" x14ac:dyDescent="0.35">
      <c r="A205" s="36">
        <v>199</v>
      </c>
      <c r="B205" s="67" t="s">
        <v>224</v>
      </c>
      <c r="C205" s="83">
        <v>44610</v>
      </c>
      <c r="D205" s="84"/>
      <c r="E205">
        <v>9445009</v>
      </c>
      <c r="F205">
        <v>9445009</v>
      </c>
      <c r="G205" s="77" t="s">
        <v>201</v>
      </c>
      <c r="H205" t="s">
        <v>24</v>
      </c>
      <c r="I205" t="s">
        <v>25</v>
      </c>
      <c r="J205" s="43">
        <f t="shared" si="3"/>
        <v>0.65951085202740956</v>
      </c>
      <c r="K205" t="s">
        <v>24</v>
      </c>
      <c r="L205" t="s">
        <v>24</v>
      </c>
      <c r="M205" s="74">
        <v>0</v>
      </c>
      <c r="N205" s="75"/>
      <c r="O205" s="78"/>
      <c r="P205" s="79"/>
    </row>
    <row r="206" spans="1:17" ht="26" x14ac:dyDescent="0.35">
      <c r="A206" s="36">
        <v>200</v>
      </c>
      <c r="B206" s="67" t="s">
        <v>225</v>
      </c>
      <c r="C206" s="68"/>
      <c r="D206" s="69"/>
      <c r="E206" s="85">
        <v>6087221</v>
      </c>
      <c r="F206" s="85">
        <v>6087221</v>
      </c>
      <c r="G206" s="86" t="s">
        <v>145</v>
      </c>
      <c r="H206" s="87" t="s">
        <v>24</v>
      </c>
      <c r="I206" s="87" t="s">
        <v>226</v>
      </c>
      <c r="J206" s="43">
        <f t="shared" si="3"/>
        <v>0.42504864825318217</v>
      </c>
      <c r="K206" s="87" t="s">
        <v>227</v>
      </c>
      <c r="L206" s="87" t="s">
        <v>227</v>
      </c>
      <c r="M206" s="74"/>
      <c r="N206" s="75"/>
      <c r="O206" s="88"/>
      <c r="P206" s="88"/>
      <c r="Q206" s="89" t="s">
        <v>228</v>
      </c>
    </row>
    <row r="207" spans="1:17" ht="26" x14ac:dyDescent="0.35">
      <c r="A207" s="36">
        <v>201</v>
      </c>
      <c r="B207" s="67" t="s">
        <v>229</v>
      </c>
      <c r="C207" s="68"/>
      <c r="D207" s="69"/>
      <c r="E207" s="85">
        <v>2600000</v>
      </c>
      <c r="F207" s="85">
        <v>2600000</v>
      </c>
      <c r="G207" s="86" t="s">
        <v>230</v>
      </c>
      <c r="H207" s="87" t="s">
        <v>24</v>
      </c>
      <c r="I207" s="87" t="s">
        <v>226</v>
      </c>
      <c r="J207" s="43">
        <f t="shared" si="3"/>
        <v>0.18154860575265358</v>
      </c>
      <c r="K207" s="87" t="s">
        <v>227</v>
      </c>
      <c r="L207" s="87" t="s">
        <v>227</v>
      </c>
      <c r="M207" s="74"/>
      <c r="N207" s="75"/>
      <c r="O207" s="88"/>
      <c r="P207" s="88"/>
      <c r="Q207" s="89" t="s">
        <v>228</v>
      </c>
    </row>
    <row r="208" spans="1:17" ht="26" x14ac:dyDescent="0.35">
      <c r="A208" s="36">
        <v>202</v>
      </c>
      <c r="B208" s="67" t="s">
        <v>231</v>
      </c>
      <c r="C208" s="68"/>
      <c r="D208" s="69"/>
      <c r="E208" s="85">
        <v>750000</v>
      </c>
      <c r="F208" s="85">
        <v>750000</v>
      </c>
      <c r="G208" s="86" t="s">
        <v>230</v>
      </c>
      <c r="H208" s="87" t="s">
        <v>24</v>
      </c>
      <c r="I208" s="87" t="s">
        <v>226</v>
      </c>
      <c r="J208" s="43">
        <f t="shared" si="3"/>
        <v>5.2369790120957764E-2</v>
      </c>
      <c r="K208" s="87" t="s">
        <v>227</v>
      </c>
      <c r="L208" s="87" t="s">
        <v>227</v>
      </c>
      <c r="M208" s="74"/>
      <c r="N208" s="75"/>
      <c r="O208" s="88"/>
      <c r="P208" s="88"/>
      <c r="Q208" s="89" t="s">
        <v>228</v>
      </c>
    </row>
    <row r="209" spans="1:17" s="98" customFormat="1" x14ac:dyDescent="0.35">
      <c r="A209" s="90"/>
      <c r="B209" s="91" t="s">
        <v>232</v>
      </c>
      <c r="C209" s="92"/>
      <c r="D209" s="93"/>
      <c r="E209" s="94">
        <f>SUM(E7:E208)</f>
        <v>1128381559</v>
      </c>
      <c r="F209" s="94">
        <f>SUM(F7:F208)</f>
        <v>1128381559</v>
      </c>
      <c r="G209" s="94"/>
      <c r="H209" s="94"/>
      <c r="I209" s="94"/>
      <c r="J209" s="95">
        <f t="shared" ref="J209" si="4">SUM(J7:J208)</f>
        <v>78.790807228252191</v>
      </c>
      <c r="K209" s="90"/>
      <c r="L209" s="90"/>
      <c r="M209" s="96"/>
      <c r="N209" s="97"/>
      <c r="O209" s="90"/>
      <c r="P209" s="90"/>
      <c r="Q209" s="90"/>
    </row>
    <row r="210" spans="1:17" x14ac:dyDescent="0.35">
      <c r="B210" s="67"/>
      <c r="C210" s="68"/>
      <c r="D210" s="69"/>
      <c r="M210" s="74"/>
      <c r="N210" s="75"/>
    </row>
    <row r="211" spans="1:17" x14ac:dyDescent="0.35">
      <c r="B211" s="67"/>
      <c r="C211" s="68"/>
      <c r="D211" s="69"/>
      <c r="M211" s="74"/>
      <c r="N211" s="75"/>
    </row>
    <row r="212" spans="1:17" x14ac:dyDescent="0.35">
      <c r="B212" s="67"/>
      <c r="M212" s="74"/>
      <c r="N212" s="75"/>
    </row>
    <row r="213" spans="1:17" x14ac:dyDescent="0.35">
      <c r="B213" s="67"/>
      <c r="M213" s="74"/>
      <c r="N213" s="75"/>
    </row>
    <row r="214" spans="1:17" x14ac:dyDescent="0.35">
      <c r="B214" s="67"/>
      <c r="M214" s="74"/>
      <c r="N214" s="75"/>
    </row>
    <row r="215" spans="1:17" x14ac:dyDescent="0.35">
      <c r="B215" s="67"/>
      <c r="M215" s="74"/>
      <c r="N215" s="75"/>
    </row>
    <row r="216" spans="1:17" x14ac:dyDescent="0.35">
      <c r="B216" s="67"/>
      <c r="M216" s="74"/>
      <c r="N216" s="75"/>
    </row>
    <row r="217" spans="1:17" x14ac:dyDescent="0.35">
      <c r="M217" s="74"/>
      <c r="N217" s="75"/>
    </row>
    <row r="218" spans="1:17" x14ac:dyDescent="0.35">
      <c r="M218" s="74"/>
      <c r="N218" s="75"/>
    </row>
    <row r="219" spans="1:17" x14ac:dyDescent="0.35">
      <c r="M219" s="74"/>
      <c r="N219" s="75"/>
    </row>
    <row r="220" spans="1:17" x14ac:dyDescent="0.35">
      <c r="M220" s="74"/>
      <c r="N220" s="75"/>
    </row>
  </sheetData>
  <mergeCells count="434">
    <mergeCell ref="M216:N216"/>
    <mergeCell ref="M217:N217"/>
    <mergeCell ref="M218:N218"/>
    <mergeCell ref="M219:N219"/>
    <mergeCell ref="M220:N220"/>
    <mergeCell ref="C211:D211"/>
    <mergeCell ref="M211:N211"/>
    <mergeCell ref="M212:N212"/>
    <mergeCell ref="M213:N213"/>
    <mergeCell ref="M214:N214"/>
    <mergeCell ref="M215:N215"/>
    <mergeCell ref="C208:D208"/>
    <mergeCell ref="M208:N208"/>
    <mergeCell ref="C209:D209"/>
    <mergeCell ref="M209:N209"/>
    <mergeCell ref="C210:D210"/>
    <mergeCell ref="M210:N210"/>
    <mergeCell ref="C205:D205"/>
    <mergeCell ref="M205:N205"/>
    <mergeCell ref="C206:D206"/>
    <mergeCell ref="M206:N206"/>
    <mergeCell ref="C207:D207"/>
    <mergeCell ref="M207:N207"/>
    <mergeCell ref="C202:D202"/>
    <mergeCell ref="M202:N202"/>
    <mergeCell ref="C203:D203"/>
    <mergeCell ref="M203:N203"/>
    <mergeCell ref="C204:D204"/>
    <mergeCell ref="M204:N204"/>
    <mergeCell ref="C199:D199"/>
    <mergeCell ref="M199:N199"/>
    <mergeCell ref="C200:D200"/>
    <mergeCell ref="M200:N200"/>
    <mergeCell ref="C201:D201"/>
    <mergeCell ref="M201:N201"/>
    <mergeCell ref="C196:D196"/>
    <mergeCell ref="M196:N196"/>
    <mergeCell ref="C197:D197"/>
    <mergeCell ref="M197:N197"/>
    <mergeCell ref="C198:D198"/>
    <mergeCell ref="M198:N198"/>
    <mergeCell ref="C193:D193"/>
    <mergeCell ref="M193:N193"/>
    <mergeCell ref="C194:D194"/>
    <mergeCell ref="M194:N194"/>
    <mergeCell ref="C195:D195"/>
    <mergeCell ref="M195:N195"/>
    <mergeCell ref="C190:D190"/>
    <mergeCell ref="M190:N190"/>
    <mergeCell ref="C191:D191"/>
    <mergeCell ref="M191:N191"/>
    <mergeCell ref="C192:D192"/>
    <mergeCell ref="M192:N192"/>
    <mergeCell ref="C187:D187"/>
    <mergeCell ref="M187:N187"/>
    <mergeCell ref="C188:D188"/>
    <mergeCell ref="M188:N188"/>
    <mergeCell ref="C189:D189"/>
    <mergeCell ref="M189:N189"/>
    <mergeCell ref="C184:D184"/>
    <mergeCell ref="M184:N184"/>
    <mergeCell ref="C185:D185"/>
    <mergeCell ref="M185:N185"/>
    <mergeCell ref="C186:D186"/>
    <mergeCell ref="M186:N186"/>
    <mergeCell ref="C181:D181"/>
    <mergeCell ref="M181:N181"/>
    <mergeCell ref="C182:D182"/>
    <mergeCell ref="M182:N182"/>
    <mergeCell ref="C183:D183"/>
    <mergeCell ref="M183:N183"/>
    <mergeCell ref="C178:D178"/>
    <mergeCell ref="M178:N178"/>
    <mergeCell ref="C179:D179"/>
    <mergeCell ref="M179:N179"/>
    <mergeCell ref="C180:D180"/>
    <mergeCell ref="M180:N180"/>
    <mergeCell ref="C175:D175"/>
    <mergeCell ref="M175:N175"/>
    <mergeCell ref="C176:D176"/>
    <mergeCell ref="M176:N176"/>
    <mergeCell ref="C177:D177"/>
    <mergeCell ref="M177:N177"/>
    <mergeCell ref="C172:D172"/>
    <mergeCell ref="M172:N172"/>
    <mergeCell ref="C173:D173"/>
    <mergeCell ref="M173:N173"/>
    <mergeCell ref="C174:D174"/>
    <mergeCell ref="M174:N174"/>
    <mergeCell ref="C169:D169"/>
    <mergeCell ref="M169:N169"/>
    <mergeCell ref="C170:D170"/>
    <mergeCell ref="M170:N170"/>
    <mergeCell ref="C171:D171"/>
    <mergeCell ref="M171:N171"/>
    <mergeCell ref="C166:D166"/>
    <mergeCell ref="M166:N166"/>
    <mergeCell ref="C167:D167"/>
    <mergeCell ref="M167:N167"/>
    <mergeCell ref="C168:D168"/>
    <mergeCell ref="M168:N168"/>
    <mergeCell ref="C163:D163"/>
    <mergeCell ref="M163:N163"/>
    <mergeCell ref="C164:D164"/>
    <mergeCell ref="M164:N164"/>
    <mergeCell ref="C165:D165"/>
    <mergeCell ref="M165:N165"/>
    <mergeCell ref="C160:D160"/>
    <mergeCell ref="M160:N160"/>
    <mergeCell ref="C161:D161"/>
    <mergeCell ref="M161:N161"/>
    <mergeCell ref="C162:D162"/>
    <mergeCell ref="M162:N162"/>
    <mergeCell ref="C157:D157"/>
    <mergeCell ref="M157:N157"/>
    <mergeCell ref="C158:D158"/>
    <mergeCell ref="M158:N158"/>
    <mergeCell ref="C159:D159"/>
    <mergeCell ref="M159:N159"/>
    <mergeCell ref="C154:D154"/>
    <mergeCell ref="M154:N154"/>
    <mergeCell ref="C155:D155"/>
    <mergeCell ref="M155:N155"/>
    <mergeCell ref="C156:D156"/>
    <mergeCell ref="M156:N156"/>
    <mergeCell ref="C151:D151"/>
    <mergeCell ref="M151:N151"/>
    <mergeCell ref="C152:D152"/>
    <mergeCell ref="M152:N152"/>
    <mergeCell ref="C153:D153"/>
    <mergeCell ref="M153:N153"/>
    <mergeCell ref="C148:D148"/>
    <mergeCell ref="M148:N148"/>
    <mergeCell ref="C149:D149"/>
    <mergeCell ref="M149:N149"/>
    <mergeCell ref="C150:D150"/>
    <mergeCell ref="M150:N150"/>
    <mergeCell ref="C145:D145"/>
    <mergeCell ref="M145:N145"/>
    <mergeCell ref="C146:D146"/>
    <mergeCell ref="M146:N146"/>
    <mergeCell ref="C147:D147"/>
    <mergeCell ref="M147:N147"/>
    <mergeCell ref="C142:D142"/>
    <mergeCell ref="M142:N142"/>
    <mergeCell ref="C143:D143"/>
    <mergeCell ref="M143:N143"/>
    <mergeCell ref="C144:D144"/>
    <mergeCell ref="M144:N144"/>
    <mergeCell ref="C139:D139"/>
    <mergeCell ref="M139:N139"/>
    <mergeCell ref="C140:D140"/>
    <mergeCell ref="M140:N140"/>
    <mergeCell ref="C141:D141"/>
    <mergeCell ref="M141:N141"/>
    <mergeCell ref="C136:D136"/>
    <mergeCell ref="M136:N136"/>
    <mergeCell ref="C137:D137"/>
    <mergeCell ref="M137:N137"/>
    <mergeCell ref="C138:D138"/>
    <mergeCell ref="M138:N138"/>
    <mergeCell ref="C133:D133"/>
    <mergeCell ref="M133:N133"/>
    <mergeCell ref="C134:D134"/>
    <mergeCell ref="M134:N134"/>
    <mergeCell ref="C135:D135"/>
    <mergeCell ref="M135:N135"/>
    <mergeCell ref="C130:D130"/>
    <mergeCell ref="M130:N130"/>
    <mergeCell ref="C131:D131"/>
    <mergeCell ref="M131:N131"/>
    <mergeCell ref="C132:D132"/>
    <mergeCell ref="M132:N132"/>
    <mergeCell ref="C127:D127"/>
    <mergeCell ref="M127:N127"/>
    <mergeCell ref="C128:D128"/>
    <mergeCell ref="M128:N128"/>
    <mergeCell ref="C129:D129"/>
    <mergeCell ref="M129:N129"/>
    <mergeCell ref="C124:D124"/>
    <mergeCell ref="M124:N124"/>
    <mergeCell ref="C125:D125"/>
    <mergeCell ref="M125:N125"/>
    <mergeCell ref="C126:D126"/>
    <mergeCell ref="M126:N126"/>
    <mergeCell ref="C121:D121"/>
    <mergeCell ref="M121:N121"/>
    <mergeCell ref="C122:D122"/>
    <mergeCell ref="M122:N122"/>
    <mergeCell ref="C123:D123"/>
    <mergeCell ref="M123:N123"/>
    <mergeCell ref="C118:D118"/>
    <mergeCell ref="M118:N118"/>
    <mergeCell ref="C119:D119"/>
    <mergeCell ref="M119:N119"/>
    <mergeCell ref="C120:D120"/>
    <mergeCell ref="M120:N120"/>
    <mergeCell ref="C115:D115"/>
    <mergeCell ref="M115:N115"/>
    <mergeCell ref="C116:D116"/>
    <mergeCell ref="M116:N116"/>
    <mergeCell ref="C117:D117"/>
    <mergeCell ref="M117:N117"/>
    <mergeCell ref="C112:D112"/>
    <mergeCell ref="M112:N112"/>
    <mergeCell ref="C113:D113"/>
    <mergeCell ref="M113:N113"/>
    <mergeCell ref="C114:D114"/>
    <mergeCell ref="M114:N114"/>
    <mergeCell ref="C109:D109"/>
    <mergeCell ref="M109:N109"/>
    <mergeCell ref="C110:D110"/>
    <mergeCell ref="M110:N110"/>
    <mergeCell ref="C111:D111"/>
    <mergeCell ref="M111:N111"/>
    <mergeCell ref="C106:D106"/>
    <mergeCell ref="M106:N106"/>
    <mergeCell ref="C107:D107"/>
    <mergeCell ref="M107:N107"/>
    <mergeCell ref="C108:D108"/>
    <mergeCell ref="M108:N108"/>
    <mergeCell ref="C103:D103"/>
    <mergeCell ref="M103:N103"/>
    <mergeCell ref="C104:D104"/>
    <mergeCell ref="M104:N104"/>
    <mergeCell ref="C105:D105"/>
    <mergeCell ref="M105:N105"/>
    <mergeCell ref="C100:D100"/>
    <mergeCell ref="M100:N100"/>
    <mergeCell ref="C101:D101"/>
    <mergeCell ref="M101:N101"/>
    <mergeCell ref="C102:D102"/>
    <mergeCell ref="M102:N102"/>
    <mergeCell ref="C97:D97"/>
    <mergeCell ref="M97:N97"/>
    <mergeCell ref="C98:D98"/>
    <mergeCell ref="M98:N98"/>
    <mergeCell ref="C99:D99"/>
    <mergeCell ref="M99:N99"/>
    <mergeCell ref="C94:D94"/>
    <mergeCell ref="M94:N94"/>
    <mergeCell ref="C95:D95"/>
    <mergeCell ref="M95:N95"/>
    <mergeCell ref="C96:D96"/>
    <mergeCell ref="M96:N96"/>
    <mergeCell ref="C91:D91"/>
    <mergeCell ref="M91:N91"/>
    <mergeCell ref="C92:D92"/>
    <mergeCell ref="M92:N92"/>
    <mergeCell ref="C93:D93"/>
    <mergeCell ref="M93:N93"/>
    <mergeCell ref="C88:D88"/>
    <mergeCell ref="M88:N88"/>
    <mergeCell ref="C89:D89"/>
    <mergeCell ref="M89:N89"/>
    <mergeCell ref="C90:D90"/>
    <mergeCell ref="M90:N90"/>
    <mergeCell ref="C85:D85"/>
    <mergeCell ref="M85:N85"/>
    <mergeCell ref="C86:D86"/>
    <mergeCell ref="M86:N86"/>
    <mergeCell ref="C87:D87"/>
    <mergeCell ref="M87:N87"/>
    <mergeCell ref="C82:D82"/>
    <mergeCell ref="M82:N82"/>
    <mergeCell ref="C83:D83"/>
    <mergeCell ref="M83:N83"/>
    <mergeCell ref="C84:D84"/>
    <mergeCell ref="M84:N84"/>
    <mergeCell ref="C79:D79"/>
    <mergeCell ref="M79:N79"/>
    <mergeCell ref="C80:D80"/>
    <mergeCell ref="M80:N80"/>
    <mergeCell ref="C81:D81"/>
    <mergeCell ref="M81:N81"/>
    <mergeCell ref="C76:D76"/>
    <mergeCell ref="M76:N76"/>
    <mergeCell ref="C77:D77"/>
    <mergeCell ref="M77:N77"/>
    <mergeCell ref="C78:D78"/>
    <mergeCell ref="M78:N78"/>
    <mergeCell ref="C73:D73"/>
    <mergeCell ref="M73:N73"/>
    <mergeCell ref="C74:D74"/>
    <mergeCell ref="M74:N74"/>
    <mergeCell ref="C75:D75"/>
    <mergeCell ref="M75:N75"/>
    <mergeCell ref="C70:D70"/>
    <mergeCell ref="M70:N70"/>
    <mergeCell ref="C71:D71"/>
    <mergeCell ref="M71:N71"/>
    <mergeCell ref="C72:D72"/>
    <mergeCell ref="M72:N72"/>
    <mergeCell ref="C67:D67"/>
    <mergeCell ref="M67:N67"/>
    <mergeCell ref="C68:D68"/>
    <mergeCell ref="M68:N68"/>
    <mergeCell ref="C69:D69"/>
    <mergeCell ref="M69:N69"/>
    <mergeCell ref="C64:D64"/>
    <mergeCell ref="M64:N64"/>
    <mergeCell ref="C65:D65"/>
    <mergeCell ref="M65:N65"/>
    <mergeCell ref="C66:D66"/>
    <mergeCell ref="M66:N66"/>
    <mergeCell ref="C61:D61"/>
    <mergeCell ref="M61:N61"/>
    <mergeCell ref="C62:D62"/>
    <mergeCell ref="M62:N62"/>
    <mergeCell ref="C63:D63"/>
    <mergeCell ref="M63:N63"/>
    <mergeCell ref="C58:D58"/>
    <mergeCell ref="M58:N58"/>
    <mergeCell ref="C59:D59"/>
    <mergeCell ref="M59:N59"/>
    <mergeCell ref="C60:D60"/>
    <mergeCell ref="M60:N60"/>
    <mergeCell ref="C55:D55"/>
    <mergeCell ref="M55:N55"/>
    <mergeCell ref="C56:D56"/>
    <mergeCell ref="M56:N56"/>
    <mergeCell ref="C57:D57"/>
    <mergeCell ref="M57:N57"/>
    <mergeCell ref="C52:D52"/>
    <mergeCell ref="M52:N52"/>
    <mergeCell ref="C53:D53"/>
    <mergeCell ref="M53:N53"/>
    <mergeCell ref="C54:D54"/>
    <mergeCell ref="M54:N54"/>
    <mergeCell ref="C49:D49"/>
    <mergeCell ref="M49:N49"/>
    <mergeCell ref="C50:D50"/>
    <mergeCell ref="M50:N50"/>
    <mergeCell ref="C51:D51"/>
    <mergeCell ref="M51:N51"/>
    <mergeCell ref="C46:D46"/>
    <mergeCell ref="M46:N46"/>
    <mergeCell ref="C47:D47"/>
    <mergeCell ref="M47:N47"/>
    <mergeCell ref="C48:D48"/>
    <mergeCell ref="M48:N48"/>
    <mergeCell ref="C43:D43"/>
    <mergeCell ref="M43:N43"/>
    <mergeCell ref="C44:D44"/>
    <mergeCell ref="M44:N44"/>
    <mergeCell ref="C45:D45"/>
    <mergeCell ref="M45:N45"/>
    <mergeCell ref="C40:D40"/>
    <mergeCell ref="M40:N40"/>
    <mergeCell ref="C41:D41"/>
    <mergeCell ref="M41:N41"/>
    <mergeCell ref="C42:D42"/>
    <mergeCell ref="M42:N42"/>
    <mergeCell ref="C37:D37"/>
    <mergeCell ref="M37:N37"/>
    <mergeCell ref="C38:D38"/>
    <mergeCell ref="M38:N38"/>
    <mergeCell ref="C39:D39"/>
    <mergeCell ref="M39:N39"/>
    <mergeCell ref="C34:D34"/>
    <mergeCell ref="M34:N34"/>
    <mergeCell ref="C35:D35"/>
    <mergeCell ref="M35:N35"/>
    <mergeCell ref="C36:D36"/>
    <mergeCell ref="M36:N36"/>
    <mergeCell ref="C31:D31"/>
    <mergeCell ref="M31:N31"/>
    <mergeCell ref="C32:D32"/>
    <mergeCell ref="M32:N32"/>
    <mergeCell ref="C33:D33"/>
    <mergeCell ref="M33:N33"/>
    <mergeCell ref="C28:D28"/>
    <mergeCell ref="M28:N28"/>
    <mergeCell ref="C29:D29"/>
    <mergeCell ref="M29:N29"/>
    <mergeCell ref="C30:D30"/>
    <mergeCell ref="M30:N30"/>
    <mergeCell ref="C25:D25"/>
    <mergeCell ref="M25:N25"/>
    <mergeCell ref="C26:D26"/>
    <mergeCell ref="M26:N26"/>
    <mergeCell ref="C27:D27"/>
    <mergeCell ref="M27:N27"/>
    <mergeCell ref="C22:D22"/>
    <mergeCell ref="M22:N22"/>
    <mergeCell ref="C23:D23"/>
    <mergeCell ref="M23:N23"/>
    <mergeCell ref="C24:D24"/>
    <mergeCell ref="M24:N24"/>
    <mergeCell ref="C19:D19"/>
    <mergeCell ref="M19:N19"/>
    <mergeCell ref="C20:D20"/>
    <mergeCell ref="M20:N20"/>
    <mergeCell ref="C21:D21"/>
    <mergeCell ref="M21:N21"/>
    <mergeCell ref="C16:D16"/>
    <mergeCell ref="M16:N16"/>
    <mergeCell ref="C17:D17"/>
    <mergeCell ref="M17:N17"/>
    <mergeCell ref="C18:D18"/>
    <mergeCell ref="M18:N18"/>
    <mergeCell ref="C13:D13"/>
    <mergeCell ref="M13:N13"/>
    <mergeCell ref="C14:D14"/>
    <mergeCell ref="M14:N14"/>
    <mergeCell ref="C15:D15"/>
    <mergeCell ref="M15:N15"/>
    <mergeCell ref="C10:D10"/>
    <mergeCell ref="M10:N10"/>
    <mergeCell ref="C11:D11"/>
    <mergeCell ref="M11:N11"/>
    <mergeCell ref="C12:D12"/>
    <mergeCell ref="M12:N12"/>
    <mergeCell ref="C7:D7"/>
    <mergeCell ref="M7:N7"/>
    <mergeCell ref="C8:D8"/>
    <mergeCell ref="M8:N8"/>
    <mergeCell ref="C9:D9"/>
    <mergeCell ref="M9:N9"/>
    <mergeCell ref="A4:Q4"/>
    <mergeCell ref="C5:E5"/>
    <mergeCell ref="F5:J5"/>
    <mergeCell ref="K5:K6"/>
    <mergeCell ref="L5:L6"/>
    <mergeCell ref="M5:N6"/>
    <mergeCell ref="O5:O6"/>
    <mergeCell ref="P5:P6"/>
    <mergeCell ref="C6:D6"/>
    <mergeCell ref="A1:C1"/>
    <mergeCell ref="D1:G1"/>
    <mergeCell ref="H1:M1"/>
    <mergeCell ref="N1:Q1"/>
    <mergeCell ref="H2:O2"/>
    <mergeCell ref="A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UNSECURED FC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Dileep K P</dc:creator>
  <cp:lastModifiedBy>Dileep K P</cp:lastModifiedBy>
  <dcterms:created xsi:type="dcterms:W3CDTF">2024-11-01T16:36:48Z</dcterms:created>
  <dcterms:modified xsi:type="dcterms:W3CDTF">2024-11-01T16:37:41Z</dcterms:modified>
</cp:coreProperties>
</file>